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202"/>
  <workbookPr autoCompressPictures="0"/>
  <bookViews>
    <workbookView xWindow="0" yWindow="0" windowWidth="25520" windowHeight="15600" firstSheet="1" activeTab="1"/>
  </bookViews>
  <sheets>
    <sheet name="Year 8" sheetId="6" state="hidden" r:id="rId1"/>
    <sheet name="Template" sheetId="1" r:id="rId2"/>
  </sheets>
  <definedNames>
    <definedName name="_xlnm.Print_Area" localSheetId="1">Template!$D$1:$S$16</definedName>
    <definedName name="_xlnm.Print_Area" localSheetId="0">'Year 8'!$D$1:$S$16</definedName>
  </definedNames>
  <calcPr calcId="140001" calcMode="manual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S31" i="6" l="1"/>
  <c r="L31" i="6"/>
  <c r="B31" i="6"/>
  <c r="S30" i="6"/>
  <c r="L30" i="6"/>
  <c r="B30" i="6"/>
  <c r="S29" i="6"/>
  <c r="L29" i="6"/>
  <c r="B29" i="6"/>
  <c r="S28" i="6"/>
  <c r="L28" i="6"/>
  <c r="B28" i="6"/>
  <c r="S27" i="6"/>
  <c r="L27" i="6"/>
  <c r="B27" i="6"/>
  <c r="S26" i="6"/>
  <c r="L26" i="6"/>
  <c r="B26" i="6"/>
  <c r="S25" i="6"/>
  <c r="L25" i="6"/>
  <c r="B25" i="6"/>
  <c r="S24" i="6"/>
  <c r="L24" i="6"/>
  <c r="B24" i="6"/>
  <c r="S23" i="6"/>
  <c r="L23" i="6"/>
  <c r="B23" i="6"/>
  <c r="S22" i="6"/>
  <c r="L22" i="6"/>
  <c r="B22" i="6"/>
  <c r="S21" i="6"/>
  <c r="L21" i="6"/>
  <c r="B21" i="6"/>
  <c r="S20" i="6"/>
  <c r="L20" i="6"/>
  <c r="B20" i="6"/>
  <c r="S19" i="6"/>
  <c r="L19" i="6"/>
  <c r="B19" i="6"/>
  <c r="S18" i="6"/>
  <c r="L18" i="6"/>
  <c r="B18" i="6"/>
  <c r="S17" i="6"/>
  <c r="L17" i="6"/>
  <c r="B17" i="6"/>
  <c r="S16" i="6"/>
  <c r="L16" i="6"/>
  <c r="B16" i="6"/>
  <c r="S15" i="6"/>
  <c r="L15" i="6"/>
  <c r="B15" i="6"/>
  <c r="S14" i="6"/>
  <c r="L14" i="6"/>
  <c r="B14" i="6"/>
  <c r="S13" i="6"/>
  <c r="L13" i="6"/>
  <c r="B13" i="6"/>
  <c r="S12" i="6"/>
  <c r="L12" i="6"/>
  <c r="B12" i="6"/>
  <c r="S11" i="6"/>
  <c r="L11" i="6"/>
  <c r="B11" i="6"/>
  <c r="S10" i="6"/>
  <c r="L10" i="6"/>
  <c r="B10" i="6"/>
  <c r="S9" i="6"/>
  <c r="L9" i="6"/>
  <c r="B9" i="6"/>
  <c r="S8" i="6"/>
  <c r="L8" i="6"/>
  <c r="B8" i="6"/>
  <c r="S7" i="6"/>
  <c r="L7" i="6"/>
  <c r="B7" i="6"/>
  <c r="S6" i="6"/>
  <c r="L6" i="6"/>
  <c r="B6" i="6"/>
  <c r="S5" i="6"/>
  <c r="L5" i="6"/>
  <c r="B5" i="6"/>
  <c r="S4" i="6"/>
  <c r="L4" i="6"/>
  <c r="B4" i="6"/>
  <c r="S3" i="6"/>
  <c r="L3" i="6"/>
  <c r="B3" i="6"/>
  <c r="L4" i="1"/>
  <c r="S4" i="1"/>
  <c r="L5" i="1"/>
  <c r="S5" i="1"/>
  <c r="L6" i="1"/>
  <c r="S6" i="1"/>
  <c r="L7" i="1"/>
  <c r="S7" i="1"/>
  <c r="L8" i="1"/>
  <c r="S8" i="1"/>
  <c r="L9" i="1"/>
  <c r="S9" i="1"/>
  <c r="L10" i="1"/>
  <c r="S10" i="1"/>
  <c r="L11" i="1"/>
  <c r="S11" i="1"/>
  <c r="L12" i="1"/>
  <c r="S12" i="1"/>
  <c r="L13" i="1"/>
  <c r="S13" i="1"/>
  <c r="L14" i="1"/>
  <c r="S14" i="1"/>
  <c r="L15" i="1"/>
  <c r="S15" i="1"/>
  <c r="L16" i="1"/>
  <c r="S16" i="1"/>
  <c r="L17" i="1"/>
  <c r="S17" i="1"/>
  <c r="L18" i="1"/>
  <c r="S18" i="1"/>
  <c r="L19" i="1"/>
  <c r="S19" i="1"/>
  <c r="L20" i="1"/>
  <c r="S20" i="1"/>
  <c r="L21" i="1"/>
  <c r="S21" i="1"/>
  <c r="L22" i="1"/>
  <c r="S22" i="1"/>
  <c r="L23" i="1"/>
  <c r="S23" i="1"/>
  <c r="L24" i="1"/>
  <c r="S24" i="1"/>
  <c r="L25" i="1"/>
  <c r="S25" i="1"/>
  <c r="L26" i="1"/>
  <c r="S26" i="1"/>
  <c r="L27" i="1"/>
  <c r="S27" i="1"/>
  <c r="L28" i="1"/>
  <c r="S28" i="1"/>
  <c r="L29" i="1"/>
  <c r="S29" i="1"/>
  <c r="L30" i="1"/>
  <c r="S30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  <c r="L3" i="1"/>
  <c r="S3" i="1"/>
  <c r="B3" i="1"/>
</calcChain>
</file>

<file path=xl/comments1.xml><?xml version="1.0" encoding="utf-8"?>
<comments xmlns="http://schemas.openxmlformats.org/spreadsheetml/2006/main">
  <authors>
    <author>Richard Patterson</author>
  </authors>
  <commentList>
    <comment ref="B2" authorId="0">
      <text>
        <r>
          <rPr>
            <b/>
            <sz val="9"/>
            <color indexed="81"/>
            <rFont val="Calibri"/>
            <family val="2"/>
          </rPr>
          <t>Richard Patterson:</t>
        </r>
        <r>
          <rPr>
            <sz val="9"/>
            <color indexed="81"/>
            <rFont val="Calibri"/>
            <family val="2"/>
          </rPr>
          <t xml:space="preserve">
When number reaches 30 Award Key. When number reaches 0 Award Diamond.</t>
        </r>
      </text>
    </comment>
    <comment ref="E2" authorId="0">
      <text>
        <r>
          <rPr>
            <b/>
            <sz val="9"/>
            <color indexed="81"/>
            <rFont val="Calibri"/>
            <family val="2"/>
          </rPr>
          <t>Richard Patterson:</t>
        </r>
        <r>
          <rPr>
            <sz val="9"/>
            <color indexed="81"/>
            <rFont val="Calibri"/>
            <family val="2"/>
          </rPr>
          <t xml:space="preserve">
Number is revious experience in subjects.
</t>
        </r>
      </text>
    </comment>
    <comment ref="G2" authorId="0">
      <text>
        <r>
          <rPr>
            <b/>
            <sz val="9"/>
            <color indexed="81"/>
            <rFont val="Calibri"/>
            <family val="2"/>
          </rPr>
          <t>Richard Patterson:</t>
        </r>
        <r>
          <rPr>
            <sz val="9"/>
            <color indexed="81"/>
            <rFont val="Calibri"/>
            <family val="2"/>
          </rPr>
          <t xml:space="preserve">
Assumed badge specilisation.
</t>
        </r>
      </text>
    </comment>
    <comment ref="H2" authorId="0">
      <text>
        <r>
          <rPr>
            <b/>
            <sz val="9"/>
            <color indexed="81"/>
            <rFont val="Calibri"/>
            <family val="2"/>
          </rPr>
          <t>Richard Patterson:</t>
        </r>
        <r>
          <rPr>
            <sz val="9"/>
            <color indexed="81"/>
            <rFont val="Calibri"/>
            <family val="2"/>
          </rPr>
          <t xml:space="preserve">
Basic Locate. On the line comprehension.
</t>
        </r>
      </text>
    </comment>
    <comment ref="I2" authorId="0">
      <text>
        <r>
          <rPr>
            <b/>
            <sz val="9"/>
            <color indexed="81"/>
            <rFont val="Calibri"/>
            <family val="2"/>
          </rPr>
          <t>Richard Patterson:</t>
        </r>
        <r>
          <rPr>
            <sz val="9"/>
            <color indexed="81"/>
            <rFont val="Calibri"/>
            <family val="2"/>
          </rPr>
          <t xml:space="preserve">
Inference between the lines question or with new terminlogy. Content can be learned  and demonstrated. with teacher guidance.</t>
        </r>
      </text>
    </comment>
    <comment ref="J2" authorId="0">
      <text>
        <r>
          <rPr>
            <b/>
            <sz val="9"/>
            <color indexed="81"/>
            <rFont val="Calibri"/>
            <family val="2"/>
          </rPr>
          <t>Richard Patterson:</t>
        </r>
        <r>
          <rPr>
            <sz val="9"/>
            <color indexed="81"/>
            <rFont val="Calibri"/>
            <family val="2"/>
          </rPr>
          <t xml:space="preserve">
Higher order thinking required,  Submitted Techer evaluation only. Creative levels of comprehension, reading beyond the line.
</t>
        </r>
      </text>
    </comment>
    <comment ref="M2" authorId="0">
      <text>
        <r>
          <rPr>
            <b/>
            <sz val="9"/>
            <color indexed="81"/>
            <rFont val="Calibri"/>
            <family val="2"/>
          </rPr>
          <t>Richard Patterson:</t>
        </r>
        <r>
          <rPr>
            <sz val="9"/>
            <color indexed="81"/>
            <rFont val="Calibri"/>
            <family val="2"/>
          </rPr>
          <t xml:space="preserve">
Points spent by student to incresae passing chance.</t>
        </r>
      </text>
    </comment>
    <comment ref="N2" authorId="0">
      <text>
        <r>
          <rPr>
            <b/>
            <sz val="9"/>
            <color indexed="81"/>
            <rFont val="Calibri"/>
            <family val="2"/>
          </rPr>
          <t>Richard Patterson:</t>
        </r>
        <r>
          <rPr>
            <sz val="9"/>
            <color indexed="81"/>
            <rFont val="Calibri"/>
            <family val="2"/>
          </rPr>
          <t xml:space="preserve">
Understanding of the rules of grammar, spelling and punctuation.</t>
        </r>
      </text>
    </comment>
    <comment ref="O2" authorId="0">
      <text>
        <r>
          <rPr>
            <b/>
            <sz val="9"/>
            <color indexed="81"/>
            <rFont val="Calibri"/>
            <family val="2"/>
          </rPr>
          <t>Richard Patterson:</t>
        </r>
        <r>
          <rPr>
            <sz val="9"/>
            <color indexed="81"/>
            <rFont val="Calibri"/>
            <family val="2"/>
          </rPr>
          <t xml:space="preserve">
Pattern recognition, predicting, showing insight. Recall, and peer assessment.
</t>
        </r>
      </text>
    </comment>
    <comment ref="P2" authorId="0">
      <text>
        <r>
          <rPr>
            <b/>
            <sz val="9"/>
            <color indexed="81"/>
            <rFont val="Calibri"/>
            <family val="2"/>
          </rPr>
          <t>Richard Patterson:</t>
        </r>
        <r>
          <rPr>
            <sz val="9"/>
            <color indexed="81"/>
            <rFont val="Calibri"/>
            <family val="2"/>
          </rPr>
          <t xml:space="preserve">
Communications. Informaon Technology, multi-media, inctonextual undertstanding and empathy. Social awareness.</t>
        </r>
      </text>
    </comment>
    <comment ref="Q2" authorId="0">
      <text>
        <r>
          <rPr>
            <b/>
            <sz val="9"/>
            <color indexed="81"/>
            <rFont val="Calibri"/>
            <family val="2"/>
          </rPr>
          <t>Richard Patterson:</t>
        </r>
        <r>
          <rPr>
            <sz val="9"/>
            <color indexed="81"/>
            <rFont val="Calibri"/>
            <family val="2"/>
          </rPr>
          <t xml:space="preserve">
Showing insight. Editing and copyrighting skills, proofreading.</t>
        </r>
      </text>
    </comment>
    <comment ref="R2" authorId="0">
      <text>
        <r>
          <rPr>
            <b/>
            <sz val="9"/>
            <color indexed="81"/>
            <rFont val="Calibri"/>
            <family val="2"/>
          </rPr>
          <t>Richard Patterson:</t>
        </r>
        <r>
          <rPr>
            <sz val="9"/>
            <color indexed="81"/>
            <rFont val="Calibri"/>
            <family val="2"/>
          </rPr>
          <t xml:space="preserve">
Presentations, oral,  digital media, persuaisive texts.</t>
        </r>
      </text>
    </comment>
  </commentList>
</comments>
</file>

<file path=xl/comments2.xml><?xml version="1.0" encoding="utf-8"?>
<comments xmlns="http://schemas.openxmlformats.org/spreadsheetml/2006/main">
  <authors>
    <author>Richard Patterson</author>
  </authors>
  <commentList>
    <comment ref="B2" authorId="0">
      <text>
        <r>
          <rPr>
            <b/>
            <sz val="9"/>
            <color indexed="81"/>
            <rFont val="Calibri"/>
            <family val="2"/>
          </rPr>
          <t>Richard Patterson:</t>
        </r>
        <r>
          <rPr>
            <sz val="9"/>
            <color indexed="81"/>
            <rFont val="Calibri"/>
            <family val="2"/>
          </rPr>
          <t xml:space="preserve">
When number reaches 30 Award Key. When number reaches 0 Award Diamond.</t>
        </r>
      </text>
    </comment>
    <comment ref="E2" authorId="0">
      <text>
        <r>
          <rPr>
            <b/>
            <sz val="9"/>
            <color indexed="81"/>
            <rFont val="Calibri"/>
            <family val="2"/>
          </rPr>
          <t>Richard Patterson:</t>
        </r>
        <r>
          <rPr>
            <sz val="9"/>
            <color indexed="81"/>
            <rFont val="Calibri"/>
            <family val="2"/>
          </rPr>
          <t xml:space="preserve">
Number is revious experience in subjects.
</t>
        </r>
      </text>
    </comment>
    <comment ref="G2" authorId="0">
      <text>
        <r>
          <rPr>
            <b/>
            <sz val="9"/>
            <color indexed="81"/>
            <rFont val="Calibri"/>
            <family val="2"/>
          </rPr>
          <t>Richard Patterson:</t>
        </r>
        <r>
          <rPr>
            <sz val="9"/>
            <color indexed="81"/>
            <rFont val="Calibri"/>
            <family val="2"/>
          </rPr>
          <t xml:space="preserve">
Assumed badge specilisation.
</t>
        </r>
      </text>
    </comment>
    <comment ref="H2" authorId="0">
      <text>
        <r>
          <rPr>
            <b/>
            <sz val="9"/>
            <color indexed="81"/>
            <rFont val="Calibri"/>
            <family val="2"/>
          </rPr>
          <t>Richard Patterson:</t>
        </r>
        <r>
          <rPr>
            <sz val="9"/>
            <color indexed="81"/>
            <rFont val="Calibri"/>
            <family val="2"/>
          </rPr>
          <t xml:space="preserve">
Basic Locate. On the line comprehension.
</t>
        </r>
      </text>
    </comment>
    <comment ref="I2" authorId="0">
      <text>
        <r>
          <rPr>
            <b/>
            <sz val="9"/>
            <color indexed="81"/>
            <rFont val="Calibri"/>
            <family val="2"/>
          </rPr>
          <t>Richard Patterson:</t>
        </r>
        <r>
          <rPr>
            <sz val="9"/>
            <color indexed="81"/>
            <rFont val="Calibri"/>
            <family val="2"/>
          </rPr>
          <t xml:space="preserve">
Inference between the lines question or with new terminlogy. Content can be learned  and demonstrated. with teacher guidance.</t>
        </r>
      </text>
    </comment>
    <comment ref="J2" authorId="0">
      <text>
        <r>
          <rPr>
            <b/>
            <sz val="9"/>
            <color indexed="81"/>
            <rFont val="Calibri"/>
            <family val="2"/>
          </rPr>
          <t>Richard Patterson:</t>
        </r>
        <r>
          <rPr>
            <sz val="9"/>
            <color indexed="81"/>
            <rFont val="Calibri"/>
            <family val="2"/>
          </rPr>
          <t xml:space="preserve">
Higher order thinking required,  Submitted Techer evaluation only. Creative levels of comprehension, reading beyond the line.
</t>
        </r>
      </text>
    </comment>
    <comment ref="M2" authorId="0">
      <text>
        <r>
          <rPr>
            <b/>
            <sz val="9"/>
            <color indexed="81"/>
            <rFont val="Calibri"/>
            <family val="2"/>
          </rPr>
          <t>Richard Patterson:</t>
        </r>
        <r>
          <rPr>
            <sz val="9"/>
            <color indexed="81"/>
            <rFont val="Calibri"/>
            <family val="2"/>
          </rPr>
          <t xml:space="preserve">
Points spent by student to incresae passing chance.</t>
        </r>
      </text>
    </comment>
    <comment ref="N2" authorId="0">
      <text>
        <r>
          <rPr>
            <b/>
            <sz val="9"/>
            <color indexed="81"/>
            <rFont val="Calibri"/>
            <family val="2"/>
          </rPr>
          <t>Richard Patterson:</t>
        </r>
        <r>
          <rPr>
            <sz val="9"/>
            <color indexed="81"/>
            <rFont val="Calibri"/>
            <family val="2"/>
          </rPr>
          <t xml:space="preserve">
Understanding of the rules of grammar, spelling and punctuation.</t>
        </r>
      </text>
    </comment>
    <comment ref="O2" authorId="0">
      <text>
        <r>
          <rPr>
            <b/>
            <sz val="9"/>
            <color indexed="81"/>
            <rFont val="Calibri"/>
            <family val="2"/>
          </rPr>
          <t>Richard Patterson:</t>
        </r>
        <r>
          <rPr>
            <sz val="9"/>
            <color indexed="81"/>
            <rFont val="Calibri"/>
            <family val="2"/>
          </rPr>
          <t xml:space="preserve">
Pattern recognition, predicting, showing insight. Recall, and peer assessment.
</t>
        </r>
      </text>
    </comment>
    <comment ref="P2" authorId="0">
      <text>
        <r>
          <rPr>
            <b/>
            <sz val="9"/>
            <color indexed="81"/>
            <rFont val="Calibri"/>
            <family val="2"/>
          </rPr>
          <t>Richard Patterson:</t>
        </r>
        <r>
          <rPr>
            <sz val="9"/>
            <color indexed="81"/>
            <rFont val="Calibri"/>
            <family val="2"/>
          </rPr>
          <t xml:space="preserve">
Communications. Informaon Technology, multi-media, inctonextual undertstanding and empathy. Social awareness.</t>
        </r>
      </text>
    </comment>
    <comment ref="Q2" authorId="0">
      <text>
        <r>
          <rPr>
            <b/>
            <sz val="9"/>
            <color indexed="81"/>
            <rFont val="Calibri"/>
            <family val="2"/>
          </rPr>
          <t>Richard Patterson:</t>
        </r>
        <r>
          <rPr>
            <sz val="9"/>
            <color indexed="81"/>
            <rFont val="Calibri"/>
            <family val="2"/>
          </rPr>
          <t xml:space="preserve">
Showing insight. Editing and copyrighting skills, proofreading.</t>
        </r>
      </text>
    </comment>
    <comment ref="R2" authorId="0">
      <text>
        <r>
          <rPr>
            <b/>
            <sz val="9"/>
            <color indexed="81"/>
            <rFont val="Calibri"/>
            <family val="2"/>
          </rPr>
          <t>Richard Patterson:</t>
        </r>
        <r>
          <rPr>
            <sz val="9"/>
            <color indexed="81"/>
            <rFont val="Calibri"/>
            <family val="2"/>
          </rPr>
          <t xml:space="preserve">
Presentations, oral,  digital media, persuaisive texts.</t>
        </r>
      </text>
    </comment>
  </commentList>
</comments>
</file>

<file path=xl/sharedStrings.xml><?xml version="1.0" encoding="utf-8"?>
<sst xmlns="http://schemas.openxmlformats.org/spreadsheetml/2006/main" count="94" uniqueCount="61">
  <si>
    <t>Student</t>
  </si>
  <si>
    <t>Total</t>
  </si>
  <si>
    <t>Scout</t>
  </si>
  <si>
    <t>Wings</t>
  </si>
  <si>
    <t>Medic</t>
  </si>
  <si>
    <t>Brick</t>
  </si>
  <si>
    <t>BADGES</t>
  </si>
  <si>
    <t>Level</t>
  </si>
  <si>
    <t>Role</t>
  </si>
  <si>
    <t>Bronze 1</t>
  </si>
  <si>
    <t>Silver 2</t>
  </si>
  <si>
    <t>Gold 4</t>
  </si>
  <si>
    <t>Phantom 10</t>
  </si>
  <si>
    <t>DATE:</t>
  </si>
  <si>
    <t>11--14 Scholar</t>
  </si>
  <si>
    <t>15 Wordsmith</t>
  </si>
  <si>
    <t xml:space="preserve">1-5 Novice </t>
  </si>
  <si>
    <t>5-10 Student</t>
  </si>
  <si>
    <t>BADGE RANK</t>
  </si>
  <si>
    <t>Subject Encounters</t>
  </si>
  <si>
    <t>Teacher</t>
  </si>
  <si>
    <t>Spent</t>
  </si>
  <si>
    <t>Class:</t>
  </si>
  <si>
    <t>Mindscape Class Score. Patterson-2013</t>
  </si>
  <si>
    <t>Team Points</t>
  </si>
  <si>
    <t>To Win</t>
  </si>
  <si>
    <t>Bank</t>
  </si>
  <si>
    <t>Tower</t>
  </si>
  <si>
    <t>#</t>
  </si>
  <si>
    <t>Key =59 pts</t>
  </si>
  <si>
    <t>Diamond =126 pts</t>
  </si>
  <si>
    <t>Barnes Angus</t>
  </si>
  <si>
    <t>Brown Michael</t>
  </si>
  <si>
    <t>Cooper-McCredie Jasmine</t>
  </si>
  <si>
    <t>Craven Zachariah</t>
  </si>
  <si>
    <t>Currie Yaimee</t>
  </si>
  <si>
    <t>Farrar Chelona</t>
  </si>
  <si>
    <t>Farrar Ryley</t>
  </si>
  <si>
    <t>Goode Lalita</t>
  </si>
  <si>
    <t>Guinea Tommy</t>
  </si>
  <si>
    <t>Hall Jayson</t>
  </si>
  <si>
    <t>Hanger Peta</t>
  </si>
  <si>
    <t>Harvey Abbey</t>
  </si>
  <si>
    <t>Hurley-Ables Bailey</t>
  </si>
  <si>
    <t>King Shaun</t>
  </si>
  <si>
    <t>Larter Zackery</t>
  </si>
  <si>
    <t>Loades Shae</t>
  </si>
  <si>
    <t>McCalman Brooke</t>
  </si>
  <si>
    <t>Murray Jack</t>
  </si>
  <si>
    <t>Perry Jackson</t>
  </si>
  <si>
    <t>Revell Dylan</t>
  </si>
  <si>
    <t>Russell-Glew Tamika</t>
  </si>
  <si>
    <t>Sheldon Lachlan</t>
  </si>
  <si>
    <t>Stewart Katie</t>
  </si>
  <si>
    <t>Stovin Louis</t>
  </si>
  <si>
    <t>Weston Gina</t>
  </si>
  <si>
    <t>Yates Jayden</t>
  </si>
  <si>
    <t>Zea Timperley</t>
  </si>
  <si>
    <t>Alula</t>
  </si>
  <si>
    <t>Scottie</t>
  </si>
  <si>
    <t>check points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</si>
</sst>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ＭＳ ゴシック"/>
      <family val="2"/>
    </font>
    <font>
      <sz val="11"/>
      <color theme="1"/>
      <name val="Menlo Bold"/>
      <family val="2"/>
    </font>
    <font>
      <sz val="11"/>
      <name val="Calibri"/>
      <scheme val="minor"/>
    </font>
    <font>
      <sz val="18"/>
      <name val="Calibri"/>
      <scheme val="minor"/>
    </font>
    <font>
      <sz val="24"/>
      <color theme="1"/>
      <name val="Calibri"/>
      <scheme val="minor"/>
    </font>
    <font>
      <i/>
      <sz val="11"/>
      <color theme="1" tint="0.499984740745262"/>
      <name val="Menlo Bold"/>
    </font>
    <font>
      <sz val="14"/>
      <color theme="1"/>
      <name val="Calibri"/>
      <scheme val="minor"/>
    </font>
    <font>
      <sz val="20"/>
      <color theme="1"/>
      <name val="Calibri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sz val="16"/>
      <color theme="1"/>
      <name val="Calibri"/>
      <scheme val="minor"/>
    </font>
    <font>
      <sz val="16"/>
      <name val="Calibri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3FFAC"/>
        <bgColor indexed="64"/>
      </patternFill>
    </fill>
    <fill>
      <patternFill patternType="solid">
        <fgColor theme="7" tint="0.79998168889431442"/>
        <bgColor indexed="64"/>
      </patternFill>
    </fill>
  </fills>
  <borders count="3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</borders>
  <cellStyleXfs count="47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8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10" xfId="0" applyBorder="1"/>
    <xf numFmtId="0" fontId="0" fillId="2" borderId="8" xfId="0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8" fillId="2" borderId="15" xfId="0" applyFont="1" applyFill="1" applyBorder="1"/>
    <xf numFmtId="0" fontId="8" fillId="2" borderId="17" xfId="0" applyFont="1" applyFill="1" applyBorder="1"/>
    <xf numFmtId="0" fontId="0" fillId="2" borderId="1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vertical="center"/>
    </xf>
    <xf numFmtId="0" fontId="3" fillId="2" borderId="18" xfId="0" applyFont="1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9" fillId="2" borderId="14" xfId="0" applyFont="1" applyFill="1" applyBorder="1" applyAlignment="1">
      <alignment vertical="center"/>
    </xf>
    <xf numFmtId="0" fontId="9" fillId="2" borderId="15" xfId="0" applyFont="1" applyFill="1" applyBorder="1" applyAlignment="1">
      <alignment vertical="center"/>
    </xf>
    <xf numFmtId="0" fontId="0" fillId="2" borderId="16" xfId="0" applyFont="1" applyFill="1" applyBorder="1"/>
    <xf numFmtId="0" fontId="1" fillId="2" borderId="14" xfId="0" applyFont="1" applyFill="1" applyBorder="1"/>
    <xf numFmtId="0" fontId="0" fillId="2" borderId="15" xfId="0" applyFont="1" applyFill="1" applyBorder="1"/>
    <xf numFmtId="0" fontId="8" fillId="2" borderId="19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10" fillId="2" borderId="15" xfId="0" applyFont="1" applyFill="1" applyBorder="1"/>
    <xf numFmtId="0" fontId="0" fillId="2" borderId="14" xfId="0" applyFont="1" applyFill="1" applyBorder="1"/>
    <xf numFmtId="0" fontId="6" fillId="4" borderId="1" xfId="0" applyFont="1" applyFill="1" applyBorder="1" applyAlignment="1">
      <alignment horizontal="center" vertical="center"/>
    </xf>
    <xf numFmtId="0" fontId="1" fillId="0" borderId="9" xfId="0" applyFont="1" applyBorder="1"/>
    <xf numFmtId="0" fontId="1" fillId="0" borderId="20" xfId="0" applyFont="1" applyBorder="1"/>
    <xf numFmtId="0" fontId="1" fillId="0" borderId="2" xfId="0" applyFont="1" applyBorder="1"/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16" fontId="0" fillId="2" borderId="21" xfId="0" quotePrefix="1" applyNumberFormat="1" applyFont="1" applyFill="1" applyBorder="1" applyAlignment="1">
      <alignment horizontal="right"/>
    </xf>
    <xf numFmtId="0" fontId="0" fillId="2" borderId="21" xfId="0" quotePrefix="1" applyFont="1" applyFill="1" applyBorder="1" applyAlignment="1">
      <alignment horizontal="right"/>
    </xf>
    <xf numFmtId="0" fontId="0" fillId="2" borderId="21" xfId="0" applyFont="1" applyFill="1" applyBorder="1" applyAlignment="1">
      <alignment horizontal="right"/>
    </xf>
    <xf numFmtId="0" fontId="0" fillId="2" borderId="22" xfId="0" quotePrefix="1" applyFont="1" applyFill="1" applyBorder="1" applyAlignment="1">
      <alignment horizontal="right"/>
    </xf>
    <xf numFmtId="0" fontId="7" fillId="5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2" fillId="0" borderId="24" xfId="0" applyFont="1" applyBorder="1"/>
    <xf numFmtId="0" fontId="2" fillId="0" borderId="25" xfId="0" applyFont="1" applyBorder="1"/>
    <xf numFmtId="0" fontId="0" fillId="0" borderId="26" xfId="0" applyBorder="1"/>
    <xf numFmtId="0" fontId="0" fillId="0" borderId="23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0" fillId="2" borderId="11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0" fillId="0" borderId="14" xfId="0" applyBorder="1"/>
    <xf numFmtId="0" fontId="0" fillId="0" borderId="16" xfId="0" applyBorder="1"/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13" fillId="0" borderId="36" xfId="0" applyFont="1" applyBorder="1" applyAlignment="1">
      <alignment horizontal="center" vertical="center"/>
    </xf>
    <xf numFmtId="0" fontId="1" fillId="0" borderId="36" xfId="0" applyFont="1" applyBorder="1" applyAlignment="1">
      <alignment horizontal="right" vertical="center"/>
    </xf>
    <xf numFmtId="0" fontId="1" fillId="0" borderId="19" xfId="0" applyFont="1" applyBorder="1" applyAlignment="1">
      <alignment horizontal="right" vertical="center"/>
    </xf>
    <xf numFmtId="0" fontId="0" fillId="0" borderId="37" xfId="0" applyBorder="1"/>
    <xf numFmtId="0" fontId="0" fillId="0" borderId="38" xfId="0" applyBorder="1"/>
    <xf numFmtId="0" fontId="16" fillId="0" borderId="9" xfId="0" applyFont="1" applyBorder="1"/>
    <xf numFmtId="0" fontId="16" fillId="0" borderId="20" xfId="0" applyFont="1" applyBorder="1"/>
    <xf numFmtId="0" fontId="16" fillId="0" borderId="2" xfId="0" applyFont="1" applyBorder="1"/>
    <xf numFmtId="0" fontId="16" fillId="0" borderId="4" xfId="0" applyFont="1" applyBorder="1"/>
    <xf numFmtId="0" fontId="16" fillId="0" borderId="10" xfId="0" applyFont="1" applyBorder="1"/>
    <xf numFmtId="0" fontId="16" fillId="2" borderId="14" xfId="0" applyFont="1" applyFill="1" applyBorder="1" applyAlignment="1">
      <alignment horizontal="center" vertical="center"/>
    </xf>
    <xf numFmtId="0" fontId="17" fillId="2" borderId="19" xfId="0" applyFont="1" applyFill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28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16" fontId="0" fillId="0" borderId="14" xfId="0" applyNumberFormat="1" applyBorder="1"/>
    <xf numFmtId="0" fontId="12" fillId="0" borderId="9" xfId="0" applyFont="1" applyBorder="1"/>
  </cellXfs>
  <cellStyles count="4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Relationship Id="rId2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V34"/>
  <sheetViews>
    <sheetView showGridLines="0" topLeftCell="A18" workbookViewId="0">
      <selection activeCell="L29" sqref="L29"/>
    </sheetView>
  </sheetViews>
  <sheetFormatPr baseColWidth="10" defaultColWidth="8.83203125" defaultRowHeight="31.5" customHeight="1" x14ac:dyDescent="0"/>
  <cols>
    <col min="1" max="1" width="6" customWidth="1"/>
    <col min="2" max="2" width="6.83203125" customWidth="1"/>
    <col min="3" max="3" width="7" style="81" customWidth="1"/>
    <col min="4" max="4" width="26.1640625" customWidth="1"/>
    <col min="5" max="5" width="6.1640625" customWidth="1"/>
    <col min="6" max="6" width="11.6640625" customWidth="1"/>
    <col min="7" max="7" width="12.5" customWidth="1"/>
    <col min="8" max="11" width="7.33203125" customWidth="1"/>
    <col min="12" max="13" width="6.5" customWidth="1"/>
    <col min="14" max="19" width="7" customWidth="1"/>
    <col min="20" max="20" width="14.1640625" customWidth="1"/>
    <col min="21" max="21" width="2.1640625" customWidth="1"/>
  </cols>
  <sheetData>
    <row r="1" spans="1:22" ht="31.5" customHeight="1" thickBot="1">
      <c r="A1" s="64"/>
      <c r="B1" s="65"/>
      <c r="C1" s="76" t="s">
        <v>20</v>
      </c>
      <c r="D1" s="25"/>
      <c r="E1" s="29" t="s">
        <v>22</v>
      </c>
      <c r="F1" s="23"/>
      <c r="G1" s="6"/>
      <c r="H1" s="21" t="s">
        <v>19</v>
      </c>
      <c r="I1" s="22"/>
      <c r="J1" s="15"/>
      <c r="K1" s="15"/>
      <c r="L1" s="23"/>
      <c r="M1" s="30"/>
      <c r="N1" s="18" t="s">
        <v>6</v>
      </c>
      <c r="O1" s="16"/>
      <c r="P1" s="6" t="s">
        <v>13</v>
      </c>
      <c r="Q1" s="6"/>
      <c r="R1" s="7"/>
      <c r="S1" s="82">
        <v>41582</v>
      </c>
      <c r="T1" s="62"/>
    </row>
    <row r="2" spans="1:22" ht="31.5" customHeight="1">
      <c r="A2" s="66" t="s">
        <v>28</v>
      </c>
      <c r="B2" s="17" t="s">
        <v>25</v>
      </c>
      <c r="C2" s="77" t="s">
        <v>26</v>
      </c>
      <c r="D2" s="27" t="s">
        <v>0</v>
      </c>
      <c r="E2" s="28" t="s">
        <v>7</v>
      </c>
      <c r="F2" s="20" t="s">
        <v>24</v>
      </c>
      <c r="G2" s="9" t="s">
        <v>8</v>
      </c>
      <c r="H2" s="19" t="s">
        <v>9</v>
      </c>
      <c r="I2" s="19" t="s">
        <v>10</v>
      </c>
      <c r="J2" s="19" t="s">
        <v>11</v>
      </c>
      <c r="K2" s="19" t="s">
        <v>12</v>
      </c>
      <c r="L2" s="20" t="s">
        <v>1</v>
      </c>
      <c r="M2" s="20" t="s">
        <v>21</v>
      </c>
      <c r="N2" s="10" t="s">
        <v>5</v>
      </c>
      <c r="O2" s="10" t="s">
        <v>2</v>
      </c>
      <c r="P2" s="10" t="s">
        <v>3</v>
      </c>
      <c r="Q2" s="10" t="s">
        <v>4</v>
      </c>
      <c r="R2" s="10" t="s">
        <v>27</v>
      </c>
      <c r="S2" s="59" t="s">
        <v>1</v>
      </c>
      <c r="T2" s="60" t="s">
        <v>18</v>
      </c>
    </row>
    <row r="3" spans="1:22" ht="31.5" customHeight="1">
      <c r="A3" s="67">
        <v>1</v>
      </c>
      <c r="B3" s="37">
        <f>126 -(L3+S3)</f>
        <v>122</v>
      </c>
      <c r="C3" s="78"/>
      <c r="D3" s="71" t="s">
        <v>31</v>
      </c>
      <c r="E3" s="35"/>
      <c r="F3" s="49"/>
      <c r="G3" s="48"/>
      <c r="H3" s="43">
        <v>1</v>
      </c>
      <c r="I3" s="44">
        <v>1</v>
      </c>
      <c r="J3" s="45"/>
      <c r="K3" s="46"/>
      <c r="L3" s="36">
        <f>(F3*10)+ (H3+(I3*2)+(J3*4)+(K3*10))-M3+C3</f>
        <v>3</v>
      </c>
      <c r="M3" s="47"/>
      <c r="N3" s="11"/>
      <c r="O3" s="31"/>
      <c r="P3" s="11"/>
      <c r="Q3" s="31">
        <v>1</v>
      </c>
      <c r="R3" s="11"/>
      <c r="S3" s="38">
        <f>N3+O3+P3+Q3+R3</f>
        <v>1</v>
      </c>
      <c r="T3" s="39" t="s">
        <v>16</v>
      </c>
      <c r="V3" t="s">
        <v>60</v>
      </c>
    </row>
    <row r="4" spans="1:22" ht="31.5" customHeight="1">
      <c r="A4" s="67">
        <v>2</v>
      </c>
      <c r="B4" s="37">
        <f t="shared" ref="B4:B30" si="0">126 -(L4+S4)</f>
        <v>94</v>
      </c>
      <c r="C4" s="78">
        <v>2</v>
      </c>
      <c r="D4" s="71" t="s">
        <v>32</v>
      </c>
      <c r="E4" s="1">
        <v>1</v>
      </c>
      <c r="F4" s="1"/>
      <c r="G4" s="1"/>
      <c r="H4" s="43">
        <v>9</v>
      </c>
      <c r="I4" s="44">
        <v>9</v>
      </c>
      <c r="J4" s="45"/>
      <c r="K4" s="46"/>
      <c r="L4" s="36">
        <f t="shared" ref="L4:L30" si="1">(F4*10)+ (H4+(I4*2)+(J4*4)+(K4*10))-M4+C4</f>
        <v>29</v>
      </c>
      <c r="M4" s="47"/>
      <c r="N4" s="11"/>
      <c r="O4" s="31">
        <v>2</v>
      </c>
      <c r="P4" s="11"/>
      <c r="Q4" s="31">
        <v>1</v>
      </c>
      <c r="R4" s="11"/>
      <c r="S4" s="38">
        <f t="shared" ref="S4:S30" si="2">N4+O4+P4+Q4+R4</f>
        <v>3</v>
      </c>
      <c r="T4" s="40" t="s">
        <v>17</v>
      </c>
    </row>
    <row r="5" spans="1:22" ht="31.5" customHeight="1">
      <c r="A5" s="67">
        <v>3</v>
      </c>
      <c r="B5" s="37">
        <f t="shared" si="0"/>
        <v>92</v>
      </c>
      <c r="C5" s="78">
        <v>12</v>
      </c>
      <c r="D5" s="83" t="s">
        <v>33</v>
      </c>
      <c r="E5" s="1">
        <v>1</v>
      </c>
      <c r="F5" s="1"/>
      <c r="G5" s="1"/>
      <c r="H5" s="43">
        <v>8</v>
      </c>
      <c r="I5" s="44">
        <v>2</v>
      </c>
      <c r="J5" s="45">
        <v>2</v>
      </c>
      <c r="K5" s="46"/>
      <c r="L5" s="36">
        <f t="shared" si="1"/>
        <v>32</v>
      </c>
      <c r="M5" s="47"/>
      <c r="N5" s="11"/>
      <c r="O5" s="31">
        <v>2</v>
      </c>
      <c r="P5" s="11"/>
      <c r="Q5" s="31"/>
      <c r="R5" s="11"/>
      <c r="S5" s="38">
        <f t="shared" si="2"/>
        <v>2</v>
      </c>
      <c r="T5" s="41" t="s">
        <v>14</v>
      </c>
    </row>
    <row r="6" spans="1:22" ht="31.5" customHeight="1" thickBot="1">
      <c r="A6" s="67">
        <v>4</v>
      </c>
      <c r="B6" s="37">
        <f t="shared" si="0"/>
        <v>125</v>
      </c>
      <c r="C6" s="78">
        <v>1</v>
      </c>
      <c r="D6" s="71" t="s">
        <v>34</v>
      </c>
      <c r="E6" s="1"/>
      <c r="F6" s="1"/>
      <c r="G6" s="1"/>
      <c r="H6" s="43"/>
      <c r="I6" s="44"/>
      <c r="J6" s="45"/>
      <c r="K6" s="46"/>
      <c r="L6" s="36">
        <f t="shared" si="1"/>
        <v>1</v>
      </c>
      <c r="M6" s="47"/>
      <c r="N6" s="11"/>
      <c r="O6" s="31"/>
      <c r="P6" s="11"/>
      <c r="Q6" s="31"/>
      <c r="R6" s="11"/>
      <c r="S6" s="38">
        <f t="shared" si="2"/>
        <v>0</v>
      </c>
      <c r="T6" s="42" t="s">
        <v>15</v>
      </c>
    </row>
    <row r="7" spans="1:22" ht="31.5" customHeight="1">
      <c r="A7" s="67">
        <v>5</v>
      </c>
      <c r="B7" s="37">
        <f t="shared" si="0"/>
        <v>110</v>
      </c>
      <c r="C7" s="78"/>
      <c r="D7" s="71" t="s">
        <v>35</v>
      </c>
      <c r="E7" s="1"/>
      <c r="F7" s="1"/>
      <c r="G7" s="1"/>
      <c r="H7" s="43">
        <v>3</v>
      </c>
      <c r="I7" s="44">
        <v>4</v>
      </c>
      <c r="J7" s="45">
        <v>1</v>
      </c>
      <c r="K7" s="46"/>
      <c r="L7" s="36">
        <f t="shared" si="1"/>
        <v>15</v>
      </c>
      <c r="M7" s="47"/>
      <c r="N7" s="11"/>
      <c r="O7" s="31">
        <v>1</v>
      </c>
      <c r="P7" s="11"/>
      <c r="Q7" s="31"/>
      <c r="R7" s="11"/>
      <c r="S7" s="37">
        <f t="shared" si="2"/>
        <v>1</v>
      </c>
      <c r="T7" s="50" t="s">
        <v>30</v>
      </c>
    </row>
    <row r="8" spans="1:22" ht="31.5" customHeight="1">
      <c r="A8" s="67">
        <v>6</v>
      </c>
      <c r="B8" s="37">
        <f t="shared" si="0"/>
        <v>108</v>
      </c>
      <c r="C8" s="78"/>
      <c r="D8" s="71" t="s">
        <v>36</v>
      </c>
      <c r="E8" s="1"/>
      <c r="F8" s="1"/>
      <c r="G8" s="1"/>
      <c r="H8" s="43">
        <v>5</v>
      </c>
      <c r="I8" s="44">
        <v>6</v>
      </c>
      <c r="J8" s="45"/>
      <c r="K8" s="46"/>
      <c r="L8" s="36">
        <f t="shared" si="1"/>
        <v>17</v>
      </c>
      <c r="M8" s="47"/>
      <c r="N8" s="11"/>
      <c r="O8" s="31">
        <v>1</v>
      </c>
      <c r="P8" s="11"/>
      <c r="Q8" s="31"/>
      <c r="R8" s="11"/>
      <c r="S8" s="37">
        <f t="shared" si="2"/>
        <v>1</v>
      </c>
      <c r="T8" s="51" t="s">
        <v>29</v>
      </c>
    </row>
    <row r="9" spans="1:22" ht="31.5" customHeight="1">
      <c r="A9" s="67">
        <v>7</v>
      </c>
      <c r="B9" s="37">
        <f t="shared" si="0"/>
        <v>118</v>
      </c>
      <c r="C9" s="78"/>
      <c r="D9" s="71" t="s">
        <v>37</v>
      </c>
      <c r="E9" s="1"/>
      <c r="F9" s="1"/>
      <c r="G9" s="1"/>
      <c r="H9" s="43">
        <v>2</v>
      </c>
      <c r="I9" s="44">
        <v>3</v>
      </c>
      <c r="J9" s="45"/>
      <c r="K9" s="46"/>
      <c r="L9" s="36">
        <f t="shared" si="1"/>
        <v>8</v>
      </c>
      <c r="M9" s="47"/>
      <c r="N9" s="11"/>
      <c r="O9" s="31"/>
      <c r="P9" s="11"/>
      <c r="Q9" s="31"/>
      <c r="R9" s="11"/>
      <c r="S9" s="37">
        <f t="shared" si="2"/>
        <v>0</v>
      </c>
      <c r="T9" s="52"/>
    </row>
    <row r="10" spans="1:22" ht="31.5" customHeight="1">
      <c r="A10" s="67">
        <v>8</v>
      </c>
      <c r="B10" s="37">
        <f t="shared" si="0"/>
        <v>126</v>
      </c>
      <c r="C10" s="78"/>
      <c r="D10" s="71" t="s">
        <v>38</v>
      </c>
      <c r="E10" s="1"/>
      <c r="F10" s="1"/>
      <c r="G10" s="1"/>
      <c r="H10" s="43"/>
      <c r="I10" s="44"/>
      <c r="J10" s="45"/>
      <c r="K10" s="46"/>
      <c r="L10" s="36">
        <f t="shared" si="1"/>
        <v>0</v>
      </c>
      <c r="M10" s="47"/>
      <c r="N10" s="11"/>
      <c r="O10" s="31"/>
      <c r="P10" s="11"/>
      <c r="Q10" s="31"/>
      <c r="R10" s="11"/>
      <c r="S10" s="37">
        <f t="shared" si="2"/>
        <v>0</v>
      </c>
      <c r="T10" s="52"/>
    </row>
    <row r="11" spans="1:22" ht="31.5" customHeight="1">
      <c r="A11" s="67">
        <v>9</v>
      </c>
      <c r="B11" s="37">
        <f t="shared" si="0"/>
        <v>121</v>
      </c>
      <c r="C11" s="78"/>
      <c r="D11" s="71" t="s">
        <v>39</v>
      </c>
      <c r="E11" s="1">
        <v>1</v>
      </c>
      <c r="F11" s="1"/>
      <c r="G11" s="1"/>
      <c r="H11" s="43">
        <v>4</v>
      </c>
      <c r="I11" s="44"/>
      <c r="J11" s="45"/>
      <c r="K11" s="46"/>
      <c r="L11" s="36">
        <f t="shared" si="1"/>
        <v>4</v>
      </c>
      <c r="M11" s="47"/>
      <c r="N11" s="11"/>
      <c r="O11" s="31">
        <v>1</v>
      </c>
      <c r="P11" s="11"/>
      <c r="Q11" s="31"/>
      <c r="R11" s="11"/>
      <c r="S11" s="37">
        <f t="shared" si="2"/>
        <v>1</v>
      </c>
      <c r="T11" s="52"/>
    </row>
    <row r="12" spans="1:22" ht="31.5" customHeight="1">
      <c r="A12" s="67">
        <v>10</v>
      </c>
      <c r="B12" s="37">
        <f t="shared" si="0"/>
        <v>66</v>
      </c>
      <c r="C12" s="78"/>
      <c r="D12" s="71" t="s">
        <v>40</v>
      </c>
      <c r="E12" s="1">
        <v>1</v>
      </c>
      <c r="F12" s="1"/>
      <c r="G12" s="1"/>
      <c r="H12" s="43">
        <v>16</v>
      </c>
      <c r="I12" s="44">
        <v>14</v>
      </c>
      <c r="J12" s="45">
        <v>3</v>
      </c>
      <c r="K12" s="46"/>
      <c r="L12" s="36">
        <f t="shared" si="1"/>
        <v>56</v>
      </c>
      <c r="M12" s="47"/>
      <c r="N12" s="11"/>
      <c r="O12" s="31">
        <v>3</v>
      </c>
      <c r="P12" s="11"/>
      <c r="Q12" s="31">
        <v>1</v>
      </c>
      <c r="R12" s="11"/>
      <c r="S12" s="37">
        <f t="shared" si="2"/>
        <v>4</v>
      </c>
      <c r="T12" s="52"/>
    </row>
    <row r="13" spans="1:22" ht="31.5" customHeight="1">
      <c r="A13" s="67">
        <v>11</v>
      </c>
      <c r="B13" s="37">
        <f t="shared" si="0"/>
        <v>123</v>
      </c>
      <c r="C13" s="78"/>
      <c r="D13" s="71" t="s">
        <v>41</v>
      </c>
      <c r="E13" s="1"/>
      <c r="F13" s="1"/>
      <c r="G13" s="1"/>
      <c r="H13" s="43">
        <v>1</v>
      </c>
      <c r="I13" s="44">
        <v>1</v>
      </c>
      <c r="J13" s="45"/>
      <c r="K13" s="46"/>
      <c r="L13" s="36">
        <f t="shared" si="1"/>
        <v>3</v>
      </c>
      <c r="M13" s="47"/>
      <c r="N13" s="11"/>
      <c r="O13" s="31"/>
      <c r="P13" s="11"/>
      <c r="Q13" s="31"/>
      <c r="R13" s="11"/>
      <c r="S13" s="37">
        <f t="shared" si="2"/>
        <v>0</v>
      </c>
      <c r="T13" s="52"/>
    </row>
    <row r="14" spans="1:22" ht="31.5" customHeight="1">
      <c r="A14" s="67">
        <v>12</v>
      </c>
      <c r="B14" s="37">
        <f t="shared" si="0"/>
        <v>110</v>
      </c>
      <c r="C14" s="78">
        <v>5</v>
      </c>
      <c r="D14" s="71" t="s">
        <v>42</v>
      </c>
      <c r="E14" s="1">
        <v>1</v>
      </c>
      <c r="F14" s="1"/>
      <c r="G14" s="1"/>
      <c r="H14" s="43">
        <v>3</v>
      </c>
      <c r="I14" s="44">
        <v>3</v>
      </c>
      <c r="J14" s="45"/>
      <c r="K14" s="46"/>
      <c r="L14" s="36">
        <f t="shared" si="1"/>
        <v>14</v>
      </c>
      <c r="M14" s="47"/>
      <c r="N14" s="11"/>
      <c r="O14" s="31">
        <v>2</v>
      </c>
      <c r="P14" s="11"/>
      <c r="Q14" s="31"/>
      <c r="R14" s="11"/>
      <c r="S14" s="37">
        <f t="shared" si="2"/>
        <v>2</v>
      </c>
      <c r="T14" s="52"/>
    </row>
    <row r="15" spans="1:22" ht="31.5" customHeight="1">
      <c r="A15" s="67">
        <v>13</v>
      </c>
      <c r="B15" s="37">
        <f t="shared" si="0"/>
        <v>98</v>
      </c>
      <c r="C15" s="78"/>
      <c r="D15" s="71" t="s">
        <v>43</v>
      </c>
      <c r="E15" s="1">
        <v>1</v>
      </c>
      <c r="F15" s="1"/>
      <c r="G15" s="1"/>
      <c r="H15" s="43">
        <v>11</v>
      </c>
      <c r="I15" s="44">
        <v>5</v>
      </c>
      <c r="J15" s="45">
        <v>1</v>
      </c>
      <c r="K15" s="46"/>
      <c r="L15" s="36">
        <f t="shared" si="1"/>
        <v>25</v>
      </c>
      <c r="M15" s="47"/>
      <c r="N15" s="11"/>
      <c r="O15" s="31">
        <v>2</v>
      </c>
      <c r="P15" s="11"/>
      <c r="Q15" s="31">
        <v>1</v>
      </c>
      <c r="R15" s="11"/>
      <c r="S15" s="37">
        <f t="shared" si="2"/>
        <v>3</v>
      </c>
      <c r="T15" s="52"/>
    </row>
    <row r="16" spans="1:22" ht="31.5" customHeight="1">
      <c r="A16" s="67">
        <v>14</v>
      </c>
      <c r="B16" s="37">
        <f t="shared" si="0"/>
        <v>111</v>
      </c>
      <c r="C16" s="78">
        <v>7</v>
      </c>
      <c r="D16" s="71" t="s">
        <v>44</v>
      </c>
      <c r="E16" s="1">
        <v>1</v>
      </c>
      <c r="F16" s="1"/>
      <c r="G16" s="1"/>
      <c r="H16" s="43">
        <v>4</v>
      </c>
      <c r="I16" s="44">
        <v>1</v>
      </c>
      <c r="J16" s="45"/>
      <c r="K16" s="46"/>
      <c r="L16" s="36">
        <f t="shared" si="1"/>
        <v>13</v>
      </c>
      <c r="M16" s="47"/>
      <c r="N16" s="11"/>
      <c r="O16" s="31">
        <v>1</v>
      </c>
      <c r="P16" s="11"/>
      <c r="Q16" s="31">
        <v>1</v>
      </c>
      <c r="R16" s="11"/>
      <c r="S16" s="37">
        <f t="shared" si="2"/>
        <v>2</v>
      </c>
      <c r="T16" s="52"/>
    </row>
    <row r="17" spans="1:20" ht="31.5" customHeight="1">
      <c r="A17" s="67">
        <v>15</v>
      </c>
      <c r="B17" s="37">
        <f t="shared" si="0"/>
        <v>118</v>
      </c>
      <c r="C17" s="78"/>
      <c r="D17" s="71" t="s">
        <v>45</v>
      </c>
      <c r="E17" s="1">
        <v>1</v>
      </c>
      <c r="F17" s="1"/>
      <c r="G17" s="1"/>
      <c r="H17" s="43">
        <v>4</v>
      </c>
      <c r="I17" s="44">
        <v>1</v>
      </c>
      <c r="J17" s="45"/>
      <c r="K17" s="46"/>
      <c r="L17" s="36">
        <f t="shared" si="1"/>
        <v>6</v>
      </c>
      <c r="M17" s="47"/>
      <c r="N17" s="11"/>
      <c r="O17" s="31">
        <v>1</v>
      </c>
      <c r="P17" s="11">
        <v>1</v>
      </c>
      <c r="Q17" s="31"/>
      <c r="R17" s="11"/>
      <c r="S17" s="37">
        <f t="shared" si="2"/>
        <v>2</v>
      </c>
      <c r="T17" s="52"/>
    </row>
    <row r="18" spans="1:20" ht="31.5" customHeight="1">
      <c r="A18" s="67">
        <v>16</v>
      </c>
      <c r="B18" s="37">
        <f t="shared" si="0"/>
        <v>113</v>
      </c>
      <c r="C18" s="78"/>
      <c r="D18" s="71" t="s">
        <v>46</v>
      </c>
      <c r="E18" s="1">
        <v>1</v>
      </c>
      <c r="F18" s="1"/>
      <c r="G18" s="1"/>
      <c r="H18" s="43">
        <v>5</v>
      </c>
      <c r="I18" s="44">
        <v>3</v>
      </c>
      <c r="J18" s="45"/>
      <c r="K18" s="46"/>
      <c r="L18" s="36">
        <f t="shared" si="1"/>
        <v>11</v>
      </c>
      <c r="M18" s="47"/>
      <c r="N18" s="11"/>
      <c r="O18" s="31">
        <v>2</v>
      </c>
      <c r="P18" s="11"/>
      <c r="Q18" s="31"/>
      <c r="R18" s="11"/>
      <c r="S18" s="37">
        <f t="shared" si="2"/>
        <v>2</v>
      </c>
      <c r="T18" s="52"/>
    </row>
    <row r="19" spans="1:20" ht="31.5" customHeight="1">
      <c r="A19" s="67">
        <v>17</v>
      </c>
      <c r="B19" s="37">
        <f t="shared" si="0"/>
        <v>117</v>
      </c>
      <c r="C19" s="78"/>
      <c r="D19" s="71" t="s">
        <v>47</v>
      </c>
      <c r="E19" s="1">
        <v>1</v>
      </c>
      <c r="F19" s="1"/>
      <c r="G19" s="1"/>
      <c r="H19" s="43">
        <v>3</v>
      </c>
      <c r="I19" s="44">
        <v>2</v>
      </c>
      <c r="J19" s="45"/>
      <c r="K19" s="46"/>
      <c r="L19" s="36">
        <f t="shared" si="1"/>
        <v>7</v>
      </c>
      <c r="M19" s="47"/>
      <c r="N19" s="11"/>
      <c r="O19" s="31">
        <v>2</v>
      </c>
      <c r="P19" s="11"/>
      <c r="Q19" s="31"/>
      <c r="R19" s="11"/>
      <c r="S19" s="37">
        <f t="shared" si="2"/>
        <v>2</v>
      </c>
      <c r="T19" s="52"/>
    </row>
    <row r="20" spans="1:20" ht="31.5" customHeight="1">
      <c r="A20" s="67">
        <v>18</v>
      </c>
      <c r="B20" s="37">
        <f t="shared" si="0"/>
        <v>118</v>
      </c>
      <c r="C20" s="78"/>
      <c r="D20" s="71" t="s">
        <v>48</v>
      </c>
      <c r="E20" s="1">
        <v>1</v>
      </c>
      <c r="F20" s="1"/>
      <c r="G20" s="1"/>
      <c r="H20" s="43">
        <v>6</v>
      </c>
      <c r="I20" s="44"/>
      <c r="J20" s="45"/>
      <c r="K20" s="46"/>
      <c r="L20" s="36">
        <f t="shared" si="1"/>
        <v>6</v>
      </c>
      <c r="M20" s="47"/>
      <c r="N20" s="11"/>
      <c r="O20" s="31">
        <v>1</v>
      </c>
      <c r="P20" s="11"/>
      <c r="Q20" s="31">
        <v>1</v>
      </c>
      <c r="R20" s="11"/>
      <c r="S20" s="37">
        <f t="shared" si="2"/>
        <v>2</v>
      </c>
      <c r="T20" s="52"/>
    </row>
    <row r="21" spans="1:20" ht="31.5" customHeight="1">
      <c r="A21" s="67">
        <v>19</v>
      </c>
      <c r="B21" s="37">
        <f t="shared" si="0"/>
        <v>89</v>
      </c>
      <c r="C21" s="78">
        <v>14</v>
      </c>
      <c r="D21" s="71" t="s">
        <v>49</v>
      </c>
      <c r="E21" s="1">
        <v>1</v>
      </c>
      <c r="F21" s="1"/>
      <c r="G21" s="1"/>
      <c r="H21" s="43">
        <v>8</v>
      </c>
      <c r="I21" s="44">
        <v>5</v>
      </c>
      <c r="J21" s="45">
        <v>1</v>
      </c>
      <c r="K21" s="46"/>
      <c r="L21" s="36">
        <f t="shared" si="1"/>
        <v>36</v>
      </c>
      <c r="M21" s="47"/>
      <c r="N21" s="11"/>
      <c r="O21" s="31"/>
      <c r="P21" s="11"/>
      <c r="Q21" s="31">
        <v>1</v>
      </c>
      <c r="R21" s="11"/>
      <c r="S21" s="37">
        <f t="shared" si="2"/>
        <v>1</v>
      </c>
      <c r="T21" s="52"/>
    </row>
    <row r="22" spans="1:20" ht="31.5" customHeight="1">
      <c r="A22" s="67">
        <v>20</v>
      </c>
      <c r="B22" s="37">
        <f t="shared" si="0"/>
        <v>109</v>
      </c>
      <c r="C22" s="78"/>
      <c r="D22" s="71" t="s">
        <v>50</v>
      </c>
      <c r="E22" s="1"/>
      <c r="F22" s="1"/>
      <c r="G22" s="1"/>
      <c r="H22" s="43">
        <v>6</v>
      </c>
      <c r="I22" s="44">
        <v>4</v>
      </c>
      <c r="J22" s="45"/>
      <c r="K22" s="46"/>
      <c r="L22" s="36">
        <f t="shared" si="1"/>
        <v>14</v>
      </c>
      <c r="M22" s="47"/>
      <c r="N22" s="11"/>
      <c r="O22" s="31">
        <v>3</v>
      </c>
      <c r="P22" s="11"/>
      <c r="Q22" s="31"/>
      <c r="R22" s="11"/>
      <c r="S22" s="37">
        <f t="shared" si="2"/>
        <v>3</v>
      </c>
      <c r="T22" s="52"/>
    </row>
    <row r="23" spans="1:20" ht="31.5" customHeight="1">
      <c r="A23" s="67">
        <v>21</v>
      </c>
      <c r="B23" s="37">
        <f t="shared" si="0"/>
        <v>124</v>
      </c>
      <c r="C23" s="78"/>
      <c r="D23" s="72" t="s">
        <v>51</v>
      </c>
      <c r="E23" s="1"/>
      <c r="F23" s="1"/>
      <c r="G23" s="1"/>
      <c r="H23" s="43">
        <v>2</v>
      </c>
      <c r="I23" s="44"/>
      <c r="J23" s="45"/>
      <c r="K23" s="46"/>
      <c r="L23" s="36">
        <f t="shared" si="1"/>
        <v>2</v>
      </c>
      <c r="M23" s="47"/>
      <c r="N23" s="11"/>
      <c r="O23" s="31"/>
      <c r="P23" s="11"/>
      <c r="Q23" s="31"/>
      <c r="R23" s="11"/>
      <c r="S23" s="37">
        <f t="shared" si="2"/>
        <v>0</v>
      </c>
      <c r="T23" s="52"/>
    </row>
    <row r="24" spans="1:20" ht="31.5" customHeight="1">
      <c r="A24" s="67">
        <v>22</v>
      </c>
      <c r="B24" s="37">
        <f t="shared" si="0"/>
        <v>77</v>
      </c>
      <c r="C24" s="78">
        <v>7</v>
      </c>
      <c r="D24" s="73" t="s">
        <v>52</v>
      </c>
      <c r="E24" s="1">
        <v>1</v>
      </c>
      <c r="F24" s="1"/>
      <c r="G24" s="1"/>
      <c r="H24" s="43">
        <v>12</v>
      </c>
      <c r="I24" s="44">
        <v>12</v>
      </c>
      <c r="J24" s="45">
        <v>1</v>
      </c>
      <c r="K24" s="46"/>
      <c r="L24" s="36">
        <f t="shared" si="1"/>
        <v>47</v>
      </c>
      <c r="M24" s="47"/>
      <c r="N24" s="11"/>
      <c r="O24" s="31">
        <v>1</v>
      </c>
      <c r="P24" s="11"/>
      <c r="Q24" s="31">
        <v>1</v>
      </c>
      <c r="R24" s="11"/>
      <c r="S24" s="37">
        <f t="shared" si="2"/>
        <v>2</v>
      </c>
      <c r="T24" s="52"/>
    </row>
    <row r="25" spans="1:20" ht="31.5" customHeight="1">
      <c r="A25" s="67">
        <v>23</v>
      </c>
      <c r="B25" s="37">
        <f t="shared" si="0"/>
        <v>103</v>
      </c>
      <c r="C25" s="78">
        <v>2</v>
      </c>
      <c r="D25" s="74" t="s">
        <v>53</v>
      </c>
      <c r="E25" s="1">
        <v>1</v>
      </c>
      <c r="F25" s="1"/>
      <c r="G25" s="1"/>
      <c r="H25" s="43">
        <v>4</v>
      </c>
      <c r="I25" s="44">
        <v>5</v>
      </c>
      <c r="J25" s="45">
        <v>1</v>
      </c>
      <c r="K25" s="46"/>
      <c r="L25" s="36">
        <f t="shared" si="1"/>
        <v>20</v>
      </c>
      <c r="M25" s="47"/>
      <c r="N25" s="11"/>
      <c r="O25" s="31">
        <v>2</v>
      </c>
      <c r="P25" s="11"/>
      <c r="Q25" s="31">
        <v>1</v>
      </c>
      <c r="R25" s="11"/>
      <c r="S25" s="37">
        <f t="shared" si="2"/>
        <v>3</v>
      </c>
      <c r="T25" s="52"/>
    </row>
    <row r="26" spans="1:20" ht="31.5" customHeight="1">
      <c r="A26" s="67">
        <v>24</v>
      </c>
      <c r="B26" s="37">
        <f t="shared" si="0"/>
        <v>83</v>
      </c>
      <c r="C26" s="78">
        <v>1</v>
      </c>
      <c r="D26" s="74" t="s">
        <v>54</v>
      </c>
      <c r="E26" s="1">
        <v>1</v>
      </c>
      <c r="F26" s="1"/>
      <c r="G26" s="1"/>
      <c r="H26" s="43">
        <v>12</v>
      </c>
      <c r="I26" s="44">
        <v>9</v>
      </c>
      <c r="J26" s="45">
        <v>2</v>
      </c>
      <c r="K26" s="46"/>
      <c r="L26" s="36">
        <f t="shared" si="1"/>
        <v>39</v>
      </c>
      <c r="M26" s="47"/>
      <c r="N26" s="11"/>
      <c r="O26" s="31">
        <v>3</v>
      </c>
      <c r="P26" s="11"/>
      <c r="Q26" s="31">
        <v>1</v>
      </c>
      <c r="R26" s="11"/>
      <c r="S26" s="37">
        <f t="shared" si="2"/>
        <v>4</v>
      </c>
      <c r="T26" s="52"/>
    </row>
    <row r="27" spans="1:20" ht="31.5" customHeight="1">
      <c r="A27" s="67">
        <v>25</v>
      </c>
      <c r="B27" s="37">
        <f t="shared" si="0"/>
        <v>118</v>
      </c>
      <c r="C27" s="78"/>
      <c r="D27" s="75" t="s">
        <v>55</v>
      </c>
      <c r="E27" s="5">
        <v>1</v>
      </c>
      <c r="F27" s="5"/>
      <c r="G27" s="5"/>
      <c r="H27" s="43">
        <v>4</v>
      </c>
      <c r="I27" s="44">
        <v>2</v>
      </c>
      <c r="J27" s="45"/>
      <c r="K27" s="46"/>
      <c r="L27" s="36">
        <f t="shared" si="1"/>
        <v>8</v>
      </c>
      <c r="M27" s="47"/>
      <c r="N27" s="11"/>
      <c r="O27" s="31"/>
      <c r="P27" s="11"/>
      <c r="Q27" s="31"/>
      <c r="R27" s="11"/>
      <c r="S27" s="37">
        <f t="shared" si="2"/>
        <v>0</v>
      </c>
      <c r="T27" s="52"/>
    </row>
    <row r="28" spans="1:20" ht="31.5" customHeight="1">
      <c r="A28" s="67">
        <v>26</v>
      </c>
      <c r="B28" s="37">
        <f t="shared" si="0"/>
        <v>71</v>
      </c>
      <c r="C28" s="78"/>
      <c r="D28" s="74" t="s">
        <v>56</v>
      </c>
      <c r="E28" s="1">
        <v>1</v>
      </c>
      <c r="F28" s="1"/>
      <c r="G28" s="1"/>
      <c r="H28" s="43">
        <v>12</v>
      </c>
      <c r="I28" s="44">
        <v>16</v>
      </c>
      <c r="J28" s="45">
        <v>2</v>
      </c>
      <c r="K28" s="46"/>
      <c r="L28" s="36">
        <f t="shared" si="1"/>
        <v>52</v>
      </c>
      <c r="M28" s="47"/>
      <c r="N28" s="11"/>
      <c r="O28" s="31">
        <v>2</v>
      </c>
      <c r="P28" s="11"/>
      <c r="Q28" s="31">
        <v>1</v>
      </c>
      <c r="R28" s="11"/>
      <c r="S28" s="37">
        <f t="shared" si="2"/>
        <v>3</v>
      </c>
      <c r="T28" s="52"/>
    </row>
    <row r="29" spans="1:20" ht="31.5" customHeight="1">
      <c r="A29" s="67">
        <v>27</v>
      </c>
      <c r="B29" s="37">
        <f t="shared" si="0"/>
        <v>85</v>
      </c>
      <c r="C29" s="78">
        <v>20</v>
      </c>
      <c r="D29" s="74" t="s">
        <v>57</v>
      </c>
      <c r="E29" s="1">
        <v>1</v>
      </c>
      <c r="F29" s="1"/>
      <c r="G29" s="1"/>
      <c r="H29" s="43">
        <v>9</v>
      </c>
      <c r="I29" s="44">
        <v>5</v>
      </c>
      <c r="J29" s="45"/>
      <c r="K29" s="46"/>
      <c r="L29" s="36">
        <f t="shared" si="1"/>
        <v>39</v>
      </c>
      <c r="M29" s="47"/>
      <c r="N29" s="11"/>
      <c r="O29" s="31">
        <v>2</v>
      </c>
      <c r="P29" s="11"/>
      <c r="Q29" s="31"/>
      <c r="R29" s="11"/>
      <c r="S29" s="37">
        <f t="shared" si="2"/>
        <v>2</v>
      </c>
      <c r="T29" s="52"/>
    </row>
    <row r="30" spans="1:20" ht="31.5" customHeight="1">
      <c r="A30" s="68">
        <v>28</v>
      </c>
      <c r="B30" s="37">
        <f t="shared" si="0"/>
        <v>114</v>
      </c>
      <c r="C30" s="78">
        <v>1</v>
      </c>
      <c r="D30" s="74" t="s">
        <v>58</v>
      </c>
      <c r="E30" s="1">
        <v>1</v>
      </c>
      <c r="F30" s="1"/>
      <c r="G30" s="1"/>
      <c r="H30" s="43">
        <v>5</v>
      </c>
      <c r="I30" s="44">
        <v>3</v>
      </c>
      <c r="J30" s="45"/>
      <c r="K30" s="46"/>
      <c r="L30" s="36">
        <f t="shared" si="1"/>
        <v>12</v>
      </c>
      <c r="M30" s="47"/>
      <c r="N30" s="11"/>
      <c r="O30" s="31"/>
      <c r="P30" s="11"/>
      <c r="Q30" s="31"/>
      <c r="R30" s="11"/>
      <c r="S30" s="37">
        <f t="shared" si="2"/>
        <v>0</v>
      </c>
      <c r="T30" s="52"/>
    </row>
    <row r="31" spans="1:20" ht="31.5" customHeight="1">
      <c r="A31" s="69">
        <v>29</v>
      </c>
      <c r="B31" s="37">
        <f t="shared" ref="B31" si="3">126 -(L31+S31)</f>
        <v>126</v>
      </c>
      <c r="C31" s="78"/>
      <c r="D31" s="74" t="s">
        <v>59</v>
      </c>
      <c r="E31" s="1"/>
      <c r="F31" s="1"/>
      <c r="G31" s="1"/>
      <c r="H31" s="43"/>
      <c r="I31" s="44"/>
      <c r="J31" s="45"/>
      <c r="K31" s="46"/>
      <c r="L31" s="36">
        <f t="shared" ref="L31" si="4">(F31*10)+ (H31+(I31*2)+(J31*4)+(K31*10))-M31+C31</f>
        <v>0</v>
      </c>
      <c r="M31" s="47"/>
      <c r="N31" s="11"/>
      <c r="O31" s="31"/>
      <c r="P31" s="11"/>
      <c r="Q31" s="31"/>
      <c r="R31" s="11"/>
      <c r="S31" s="37">
        <f t="shared" ref="S31" si="5">N31+O31+P31+Q31+R31</f>
        <v>0</v>
      </c>
      <c r="T31" s="52"/>
    </row>
    <row r="32" spans="1:20" ht="31.5" customHeight="1">
      <c r="A32" s="53"/>
      <c r="B32" s="63"/>
      <c r="C32" s="79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4"/>
      <c r="T32" s="52"/>
    </row>
    <row r="33" spans="1:20" ht="31.5" customHeight="1">
      <c r="A33" s="53"/>
      <c r="B33" s="63"/>
      <c r="C33" s="79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4"/>
      <c r="T33" s="52"/>
    </row>
    <row r="34" spans="1:20" ht="31.5" customHeight="1" thickBot="1">
      <c r="A34" s="54"/>
      <c r="B34" s="70"/>
      <c r="C34" s="80"/>
      <c r="D34" s="56" t="s">
        <v>23</v>
      </c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7"/>
      <c r="T34" s="58"/>
    </row>
  </sheetData>
  <pageMargins left="0.7" right="0.7" top="0.75" bottom="0.75" header="0.3" footer="0.3"/>
  <pageSetup scale="67" orientation="portrait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T34"/>
  <sheetViews>
    <sheetView showGridLines="0" tabSelected="1" workbookViewId="0">
      <selection activeCell="D13" sqref="D13"/>
    </sheetView>
  </sheetViews>
  <sheetFormatPr baseColWidth="10" defaultColWidth="8.83203125" defaultRowHeight="31.5" customHeight="1" x14ac:dyDescent="0"/>
  <cols>
    <col min="1" max="1" width="6" customWidth="1"/>
    <col min="2" max="2" width="6.83203125" customWidth="1"/>
    <col min="3" max="3" width="7" customWidth="1"/>
    <col min="4" max="4" width="26.1640625" customWidth="1"/>
    <col min="5" max="5" width="6.1640625" customWidth="1"/>
    <col min="6" max="6" width="11.6640625" customWidth="1"/>
    <col min="7" max="7" width="12.5" customWidth="1"/>
    <col min="8" max="11" width="7.33203125" customWidth="1"/>
    <col min="12" max="13" width="6.5" customWidth="1"/>
    <col min="14" max="19" width="7" customWidth="1"/>
    <col min="20" max="20" width="14.1640625" customWidth="1"/>
    <col min="21" max="21" width="2.1640625" customWidth="1"/>
  </cols>
  <sheetData>
    <row r="1" spans="1:20" ht="31.5" customHeight="1" thickBot="1">
      <c r="A1" s="64"/>
      <c r="B1" s="65"/>
      <c r="C1" s="24" t="s">
        <v>20</v>
      </c>
      <c r="D1" s="25"/>
      <c r="E1" s="29" t="s">
        <v>22</v>
      </c>
      <c r="F1" s="23"/>
      <c r="G1" s="6"/>
      <c r="H1" s="21" t="s">
        <v>19</v>
      </c>
      <c r="I1" s="22"/>
      <c r="J1" s="15"/>
      <c r="K1" s="15"/>
      <c r="L1" s="23"/>
      <c r="M1" s="30"/>
      <c r="N1" s="18" t="s">
        <v>6</v>
      </c>
      <c r="O1" s="16"/>
      <c r="P1" s="6" t="s">
        <v>13</v>
      </c>
      <c r="Q1" s="6"/>
      <c r="R1" s="7"/>
      <c r="S1" s="61"/>
      <c r="T1" s="62"/>
    </row>
    <row r="2" spans="1:20" ht="31.5" customHeight="1">
      <c r="A2" s="66" t="s">
        <v>28</v>
      </c>
      <c r="B2" s="17" t="s">
        <v>25</v>
      </c>
      <c r="C2" s="26" t="s">
        <v>26</v>
      </c>
      <c r="D2" s="27" t="s">
        <v>0</v>
      </c>
      <c r="E2" s="28" t="s">
        <v>7</v>
      </c>
      <c r="F2" s="20" t="s">
        <v>24</v>
      </c>
      <c r="G2" s="9" t="s">
        <v>8</v>
      </c>
      <c r="H2" s="19" t="s">
        <v>9</v>
      </c>
      <c r="I2" s="19" t="s">
        <v>10</v>
      </c>
      <c r="J2" s="19" t="s">
        <v>11</v>
      </c>
      <c r="K2" s="19" t="s">
        <v>12</v>
      </c>
      <c r="L2" s="20" t="s">
        <v>1</v>
      </c>
      <c r="M2" s="20" t="s">
        <v>21</v>
      </c>
      <c r="N2" s="10" t="s">
        <v>5</v>
      </c>
      <c r="O2" s="10" t="s">
        <v>2</v>
      </c>
      <c r="P2" s="10" t="s">
        <v>3</v>
      </c>
      <c r="Q2" s="10" t="s">
        <v>4</v>
      </c>
      <c r="R2" s="10" t="s">
        <v>27</v>
      </c>
      <c r="S2" s="59" t="s">
        <v>1</v>
      </c>
      <c r="T2" s="60" t="s">
        <v>18</v>
      </c>
    </row>
    <row r="3" spans="1:20" ht="31.5" customHeight="1">
      <c r="A3" s="67">
        <v>1</v>
      </c>
      <c r="B3" s="37">
        <f>126 -(L3+S3)</f>
        <v>123</v>
      </c>
      <c r="C3" s="4"/>
      <c r="D3" s="32"/>
      <c r="E3" s="35"/>
      <c r="F3" s="49"/>
      <c r="G3" s="48"/>
      <c r="H3" s="43"/>
      <c r="I3" s="44"/>
      <c r="J3" s="45"/>
      <c r="K3" s="46"/>
      <c r="L3" s="36">
        <f>(F3*10)+ (H3+(I3*2)+(J3*4)+(K3*10))-M3+C3</f>
        <v>0</v>
      </c>
      <c r="M3" s="47"/>
      <c r="N3" s="11"/>
      <c r="O3" s="31"/>
      <c r="P3" s="11"/>
      <c r="Q3" s="31"/>
      <c r="R3" s="11">
        <v>3</v>
      </c>
      <c r="S3" s="38">
        <f>N3+O3+P3+Q3+R3</f>
        <v>3</v>
      </c>
      <c r="T3" s="39" t="s">
        <v>16</v>
      </c>
    </row>
    <row r="4" spans="1:20" ht="31.5" customHeight="1">
      <c r="A4" s="67">
        <v>2</v>
      </c>
      <c r="B4" s="37">
        <f t="shared" ref="B4:B30" si="0">126 -(L4+S4)</f>
        <v>126</v>
      </c>
      <c r="C4" s="4"/>
      <c r="D4" s="32"/>
      <c r="E4" s="1"/>
      <c r="F4" s="1"/>
      <c r="G4" s="1"/>
      <c r="H4" s="43"/>
      <c r="I4" s="44"/>
      <c r="J4" s="45"/>
      <c r="K4" s="46"/>
      <c r="L4" s="36">
        <f t="shared" ref="L4:L30" si="1">(F4*10)+ (H4+(I4*2)+(J4*4)+(K4*10))-M4+C4</f>
        <v>0</v>
      </c>
      <c r="M4" s="47"/>
      <c r="N4" s="11"/>
      <c r="O4" s="31"/>
      <c r="P4" s="11"/>
      <c r="Q4" s="31"/>
      <c r="R4" s="11"/>
      <c r="S4" s="38">
        <f t="shared" ref="S4:S30" si="2">N4+O4+P4+Q4+R4</f>
        <v>0</v>
      </c>
      <c r="T4" s="40" t="s">
        <v>17</v>
      </c>
    </row>
    <row r="5" spans="1:20" ht="31.5" customHeight="1">
      <c r="A5" s="67">
        <v>3</v>
      </c>
      <c r="B5" s="37">
        <f t="shared" si="0"/>
        <v>126</v>
      </c>
      <c r="C5" s="4"/>
      <c r="D5" s="32"/>
      <c r="E5" s="1"/>
      <c r="F5" s="1"/>
      <c r="G5" s="1"/>
      <c r="H5" s="43"/>
      <c r="I5" s="44"/>
      <c r="J5" s="45"/>
      <c r="K5" s="46"/>
      <c r="L5" s="36">
        <f t="shared" si="1"/>
        <v>0</v>
      </c>
      <c r="M5" s="47"/>
      <c r="N5" s="11"/>
      <c r="O5" s="31"/>
      <c r="P5" s="11"/>
      <c r="Q5" s="31"/>
      <c r="R5" s="11"/>
      <c r="S5" s="38">
        <f t="shared" si="2"/>
        <v>0</v>
      </c>
      <c r="T5" s="41" t="s">
        <v>14</v>
      </c>
    </row>
    <row r="6" spans="1:20" ht="31.5" customHeight="1" thickBot="1">
      <c r="A6" s="67">
        <v>4</v>
      </c>
      <c r="B6" s="37">
        <f t="shared" si="0"/>
        <v>126</v>
      </c>
      <c r="C6" s="4"/>
      <c r="D6" s="32"/>
      <c r="E6" s="1"/>
      <c r="F6" s="1"/>
      <c r="G6" s="1"/>
      <c r="H6" s="43"/>
      <c r="I6" s="44"/>
      <c r="J6" s="45"/>
      <c r="K6" s="46"/>
      <c r="L6" s="36">
        <f t="shared" si="1"/>
        <v>0</v>
      </c>
      <c r="M6" s="47"/>
      <c r="N6" s="11"/>
      <c r="O6" s="31"/>
      <c r="P6" s="11"/>
      <c r="Q6" s="31"/>
      <c r="R6" s="11"/>
      <c r="S6" s="38">
        <f t="shared" si="2"/>
        <v>0</v>
      </c>
      <c r="T6" s="42" t="s">
        <v>15</v>
      </c>
    </row>
    <row r="7" spans="1:20" ht="31.5" customHeight="1">
      <c r="A7" s="67">
        <v>5</v>
      </c>
      <c r="B7" s="37">
        <f t="shared" si="0"/>
        <v>126</v>
      </c>
      <c r="C7" s="4"/>
      <c r="D7" s="32"/>
      <c r="E7" s="1"/>
      <c r="F7" s="1"/>
      <c r="G7" s="1"/>
      <c r="H7" s="43"/>
      <c r="I7" s="44"/>
      <c r="J7" s="45"/>
      <c r="K7" s="46"/>
      <c r="L7" s="36">
        <f t="shared" si="1"/>
        <v>0</v>
      </c>
      <c r="M7" s="47"/>
      <c r="N7" s="11"/>
      <c r="O7" s="31"/>
      <c r="P7" s="11"/>
      <c r="Q7" s="31"/>
      <c r="R7" s="11"/>
      <c r="S7" s="37">
        <f t="shared" si="2"/>
        <v>0</v>
      </c>
      <c r="T7" s="50" t="s">
        <v>30</v>
      </c>
    </row>
    <row r="8" spans="1:20" ht="31.5" customHeight="1">
      <c r="A8" s="67">
        <v>6</v>
      </c>
      <c r="B8" s="37">
        <f t="shared" si="0"/>
        <v>126</v>
      </c>
      <c r="C8" s="4"/>
      <c r="D8" s="32"/>
      <c r="E8" s="1"/>
      <c r="F8" s="1"/>
      <c r="G8" s="1"/>
      <c r="H8" s="43"/>
      <c r="I8" s="44"/>
      <c r="J8" s="45"/>
      <c r="K8" s="46"/>
      <c r="L8" s="36">
        <f t="shared" si="1"/>
        <v>0</v>
      </c>
      <c r="M8" s="47"/>
      <c r="N8" s="11"/>
      <c r="O8" s="31"/>
      <c r="P8" s="11"/>
      <c r="Q8" s="31"/>
      <c r="R8" s="11"/>
      <c r="S8" s="37">
        <f t="shared" si="2"/>
        <v>0</v>
      </c>
      <c r="T8" s="51" t="s">
        <v>29</v>
      </c>
    </row>
    <row r="9" spans="1:20" ht="31.5" customHeight="1">
      <c r="A9" s="67">
        <v>7</v>
      </c>
      <c r="B9" s="37">
        <f t="shared" si="0"/>
        <v>126</v>
      </c>
      <c r="C9" s="4"/>
      <c r="D9" s="32"/>
      <c r="E9" s="1"/>
      <c r="F9" s="1"/>
      <c r="G9" s="1"/>
      <c r="H9" s="43"/>
      <c r="I9" s="44"/>
      <c r="J9" s="45"/>
      <c r="K9" s="46"/>
      <c r="L9" s="36">
        <f t="shared" si="1"/>
        <v>0</v>
      </c>
      <c r="M9" s="47"/>
      <c r="N9" s="11"/>
      <c r="O9" s="31"/>
      <c r="P9" s="11"/>
      <c r="Q9" s="31"/>
      <c r="R9" s="11"/>
      <c r="S9" s="37">
        <f t="shared" si="2"/>
        <v>0</v>
      </c>
      <c r="T9" s="52"/>
    </row>
    <row r="10" spans="1:20" ht="31.5" customHeight="1">
      <c r="A10" s="67">
        <v>8</v>
      </c>
      <c r="B10" s="37">
        <f t="shared" si="0"/>
        <v>126</v>
      </c>
      <c r="C10" s="4"/>
      <c r="D10" s="32"/>
      <c r="E10" s="1"/>
      <c r="F10" s="1"/>
      <c r="G10" s="1"/>
      <c r="H10" s="43"/>
      <c r="I10" s="44"/>
      <c r="J10" s="45"/>
      <c r="K10" s="46"/>
      <c r="L10" s="36">
        <f t="shared" si="1"/>
        <v>0</v>
      </c>
      <c r="M10" s="47"/>
      <c r="N10" s="11"/>
      <c r="O10" s="31"/>
      <c r="P10" s="11"/>
      <c r="Q10" s="31"/>
      <c r="R10" s="11"/>
      <c r="S10" s="37">
        <f t="shared" si="2"/>
        <v>0</v>
      </c>
      <c r="T10" s="52"/>
    </row>
    <row r="11" spans="1:20" ht="31.5" customHeight="1">
      <c r="A11" s="67">
        <v>9</v>
      </c>
      <c r="B11" s="37">
        <f t="shared" si="0"/>
        <v>126</v>
      </c>
      <c r="C11" s="4"/>
      <c r="D11" s="32"/>
      <c r="E11" s="1"/>
      <c r="F11" s="1"/>
      <c r="G11" s="1"/>
      <c r="H11" s="43"/>
      <c r="I11" s="44"/>
      <c r="J11" s="45"/>
      <c r="K11" s="46"/>
      <c r="L11" s="36">
        <f t="shared" si="1"/>
        <v>0</v>
      </c>
      <c r="M11" s="47"/>
      <c r="N11" s="11"/>
      <c r="O11" s="31"/>
      <c r="P11" s="11"/>
      <c r="Q11" s="31"/>
      <c r="R11" s="11"/>
      <c r="S11" s="37">
        <f t="shared" si="2"/>
        <v>0</v>
      </c>
      <c r="T11" s="52"/>
    </row>
    <row r="12" spans="1:20" ht="31.5" customHeight="1">
      <c r="A12" s="67">
        <v>10</v>
      </c>
      <c r="B12" s="37">
        <f t="shared" si="0"/>
        <v>126</v>
      </c>
      <c r="C12" s="4"/>
      <c r="D12" s="32"/>
      <c r="E12" s="1"/>
      <c r="F12" s="1"/>
      <c r="G12" s="1"/>
      <c r="H12" s="43"/>
      <c r="I12" s="44"/>
      <c r="J12" s="45"/>
      <c r="K12" s="46"/>
      <c r="L12" s="36">
        <f t="shared" si="1"/>
        <v>0</v>
      </c>
      <c r="M12" s="47"/>
      <c r="N12" s="11"/>
      <c r="O12" s="31"/>
      <c r="P12" s="11"/>
      <c r="Q12" s="31"/>
      <c r="R12" s="11"/>
      <c r="S12" s="37">
        <f t="shared" si="2"/>
        <v>0</v>
      </c>
      <c r="T12" s="52"/>
    </row>
    <row r="13" spans="1:20" ht="31.5" customHeight="1">
      <c r="A13" s="67">
        <v>11</v>
      </c>
      <c r="B13" s="37">
        <f t="shared" si="0"/>
        <v>126</v>
      </c>
      <c r="C13" s="4"/>
      <c r="D13" s="32"/>
      <c r="E13" s="1"/>
      <c r="F13" s="1"/>
      <c r="G13" s="1"/>
      <c r="H13" s="43"/>
      <c r="I13" s="44"/>
      <c r="J13" s="45"/>
      <c r="K13" s="46"/>
      <c r="L13" s="36">
        <f t="shared" si="1"/>
        <v>0</v>
      </c>
      <c r="M13" s="47"/>
      <c r="N13" s="11"/>
      <c r="O13" s="31"/>
      <c r="P13" s="11"/>
      <c r="Q13" s="31"/>
      <c r="R13" s="11"/>
      <c r="S13" s="37">
        <f t="shared" si="2"/>
        <v>0</v>
      </c>
      <c r="T13" s="52"/>
    </row>
    <row r="14" spans="1:20" ht="31.5" customHeight="1">
      <c r="A14" s="67">
        <v>12</v>
      </c>
      <c r="B14" s="37">
        <f t="shared" si="0"/>
        <v>126</v>
      </c>
      <c r="C14" s="4"/>
      <c r="D14" s="32"/>
      <c r="E14" s="1"/>
      <c r="F14" s="1"/>
      <c r="G14" s="1"/>
      <c r="H14" s="43"/>
      <c r="I14" s="44"/>
      <c r="J14" s="45"/>
      <c r="K14" s="46"/>
      <c r="L14" s="36">
        <f t="shared" si="1"/>
        <v>0</v>
      </c>
      <c r="M14" s="47"/>
      <c r="N14" s="11"/>
      <c r="O14" s="31"/>
      <c r="P14" s="11"/>
      <c r="Q14" s="31"/>
      <c r="R14" s="11"/>
      <c r="S14" s="37">
        <f t="shared" si="2"/>
        <v>0</v>
      </c>
      <c r="T14" s="52"/>
    </row>
    <row r="15" spans="1:20" ht="31.5" customHeight="1">
      <c r="A15" s="67">
        <v>13</v>
      </c>
      <c r="B15" s="37">
        <f t="shared" si="0"/>
        <v>126</v>
      </c>
      <c r="C15" s="4"/>
      <c r="D15" s="32"/>
      <c r="E15" s="1"/>
      <c r="F15" s="1"/>
      <c r="G15" s="1"/>
      <c r="H15" s="43"/>
      <c r="I15" s="44"/>
      <c r="J15" s="45"/>
      <c r="K15" s="46"/>
      <c r="L15" s="36">
        <f t="shared" si="1"/>
        <v>0</v>
      </c>
      <c r="M15" s="47"/>
      <c r="N15" s="11"/>
      <c r="O15" s="31"/>
      <c r="P15" s="11"/>
      <c r="Q15" s="31"/>
      <c r="R15" s="11"/>
      <c r="S15" s="37">
        <f t="shared" si="2"/>
        <v>0</v>
      </c>
      <c r="T15" s="52"/>
    </row>
    <row r="16" spans="1:20" ht="31.5" customHeight="1">
      <c r="A16" s="67">
        <v>14</v>
      </c>
      <c r="B16" s="37">
        <f t="shared" si="0"/>
        <v>126</v>
      </c>
      <c r="C16" s="4"/>
      <c r="D16" s="32"/>
      <c r="E16" s="1"/>
      <c r="F16" s="1"/>
      <c r="G16" s="1"/>
      <c r="H16" s="43"/>
      <c r="I16" s="44"/>
      <c r="J16" s="45"/>
      <c r="K16" s="46"/>
      <c r="L16" s="36">
        <f t="shared" si="1"/>
        <v>0</v>
      </c>
      <c r="M16" s="47"/>
      <c r="N16" s="11"/>
      <c r="O16" s="31"/>
      <c r="P16" s="11"/>
      <c r="Q16" s="31"/>
      <c r="R16" s="11"/>
      <c r="S16" s="37">
        <f t="shared" si="2"/>
        <v>0</v>
      </c>
      <c r="T16" s="52"/>
    </row>
    <row r="17" spans="1:20" ht="31.5" customHeight="1">
      <c r="A17" s="67">
        <v>15</v>
      </c>
      <c r="B17" s="37">
        <f t="shared" si="0"/>
        <v>126</v>
      </c>
      <c r="C17" s="4"/>
      <c r="D17" s="32"/>
      <c r="E17" s="1"/>
      <c r="F17" s="1"/>
      <c r="G17" s="1"/>
      <c r="H17" s="43"/>
      <c r="I17" s="44"/>
      <c r="J17" s="45"/>
      <c r="K17" s="46"/>
      <c r="L17" s="36">
        <f t="shared" si="1"/>
        <v>0</v>
      </c>
      <c r="M17" s="47"/>
      <c r="N17" s="11"/>
      <c r="O17" s="31"/>
      <c r="P17" s="11"/>
      <c r="Q17" s="31"/>
      <c r="R17" s="11"/>
      <c r="S17" s="37">
        <f t="shared" si="2"/>
        <v>0</v>
      </c>
      <c r="T17" s="52"/>
    </row>
    <row r="18" spans="1:20" ht="31.5" customHeight="1">
      <c r="A18" s="67">
        <v>16</v>
      </c>
      <c r="B18" s="37">
        <f t="shared" si="0"/>
        <v>126</v>
      </c>
      <c r="C18" s="4"/>
      <c r="D18" s="32"/>
      <c r="E18" s="1"/>
      <c r="F18" s="1"/>
      <c r="G18" s="1"/>
      <c r="H18" s="43"/>
      <c r="I18" s="44"/>
      <c r="J18" s="45"/>
      <c r="K18" s="46"/>
      <c r="L18" s="36">
        <f t="shared" si="1"/>
        <v>0</v>
      </c>
      <c r="M18" s="47"/>
      <c r="N18" s="11"/>
      <c r="O18" s="31"/>
      <c r="P18" s="11"/>
      <c r="Q18" s="31"/>
      <c r="R18" s="11"/>
      <c r="S18" s="37">
        <f t="shared" si="2"/>
        <v>0</v>
      </c>
      <c r="T18" s="52"/>
    </row>
    <row r="19" spans="1:20" ht="31.5" customHeight="1">
      <c r="A19" s="67">
        <v>17</v>
      </c>
      <c r="B19" s="37">
        <f t="shared" si="0"/>
        <v>126</v>
      </c>
      <c r="C19" s="4"/>
      <c r="D19" s="32"/>
      <c r="E19" s="1"/>
      <c r="F19" s="1"/>
      <c r="G19" s="1"/>
      <c r="H19" s="43"/>
      <c r="I19" s="44"/>
      <c r="J19" s="45"/>
      <c r="K19" s="46"/>
      <c r="L19" s="36">
        <f t="shared" si="1"/>
        <v>0</v>
      </c>
      <c r="M19" s="47"/>
      <c r="N19" s="11"/>
      <c r="O19" s="31"/>
      <c r="P19" s="11"/>
      <c r="Q19" s="31"/>
      <c r="R19" s="11"/>
      <c r="S19" s="37">
        <f t="shared" si="2"/>
        <v>0</v>
      </c>
      <c r="T19" s="52"/>
    </row>
    <row r="20" spans="1:20" ht="31.5" customHeight="1">
      <c r="A20" s="67">
        <v>18</v>
      </c>
      <c r="B20" s="37">
        <f t="shared" si="0"/>
        <v>126</v>
      </c>
      <c r="C20" s="4"/>
      <c r="D20" s="32"/>
      <c r="E20" s="1"/>
      <c r="F20" s="1"/>
      <c r="G20" s="1"/>
      <c r="H20" s="43"/>
      <c r="I20" s="44"/>
      <c r="J20" s="45"/>
      <c r="K20" s="46"/>
      <c r="L20" s="36">
        <f t="shared" si="1"/>
        <v>0</v>
      </c>
      <c r="M20" s="47"/>
      <c r="N20" s="11"/>
      <c r="O20" s="31"/>
      <c r="P20" s="11"/>
      <c r="Q20" s="31"/>
      <c r="R20" s="11"/>
      <c r="S20" s="37">
        <f t="shared" si="2"/>
        <v>0</v>
      </c>
      <c r="T20" s="52"/>
    </row>
    <row r="21" spans="1:20" ht="31.5" customHeight="1">
      <c r="A21" s="67">
        <v>19</v>
      </c>
      <c r="B21" s="37">
        <f t="shared" si="0"/>
        <v>126</v>
      </c>
      <c r="C21" s="4"/>
      <c r="D21" s="32"/>
      <c r="E21" s="1"/>
      <c r="F21" s="1"/>
      <c r="G21" s="1"/>
      <c r="H21" s="43"/>
      <c r="I21" s="44"/>
      <c r="J21" s="45"/>
      <c r="K21" s="46"/>
      <c r="L21" s="36">
        <f t="shared" si="1"/>
        <v>0</v>
      </c>
      <c r="M21" s="47"/>
      <c r="N21" s="11"/>
      <c r="O21" s="31"/>
      <c r="P21" s="11"/>
      <c r="Q21" s="31"/>
      <c r="R21" s="11"/>
      <c r="S21" s="37">
        <f t="shared" si="2"/>
        <v>0</v>
      </c>
      <c r="T21" s="52"/>
    </row>
    <row r="22" spans="1:20" ht="31.5" customHeight="1">
      <c r="A22" s="67">
        <v>20</v>
      </c>
      <c r="B22" s="37">
        <f t="shared" si="0"/>
        <v>126</v>
      </c>
      <c r="C22" s="4"/>
      <c r="D22" s="32"/>
      <c r="E22" s="1"/>
      <c r="F22" s="1"/>
      <c r="G22" s="1"/>
      <c r="H22" s="43"/>
      <c r="I22" s="44"/>
      <c r="J22" s="45"/>
      <c r="K22" s="46"/>
      <c r="L22" s="36">
        <f t="shared" si="1"/>
        <v>0</v>
      </c>
      <c r="M22" s="47"/>
      <c r="N22" s="11"/>
      <c r="O22" s="31"/>
      <c r="P22" s="11"/>
      <c r="Q22" s="31"/>
      <c r="R22" s="11"/>
      <c r="S22" s="37">
        <f t="shared" si="2"/>
        <v>0</v>
      </c>
      <c r="T22" s="52"/>
    </row>
    <row r="23" spans="1:20" ht="31.5" customHeight="1">
      <c r="A23" s="67">
        <v>21</v>
      </c>
      <c r="B23" s="37">
        <f t="shared" si="0"/>
        <v>126</v>
      </c>
      <c r="C23" s="4"/>
      <c r="D23" s="33"/>
      <c r="E23" s="1"/>
      <c r="F23" s="1"/>
      <c r="G23" s="1"/>
      <c r="H23" s="43"/>
      <c r="I23" s="44"/>
      <c r="J23" s="45"/>
      <c r="K23" s="46"/>
      <c r="L23" s="36">
        <f t="shared" si="1"/>
        <v>0</v>
      </c>
      <c r="M23" s="47"/>
      <c r="N23" s="11"/>
      <c r="O23" s="31"/>
      <c r="P23" s="11"/>
      <c r="Q23" s="31"/>
      <c r="R23" s="11"/>
      <c r="S23" s="37">
        <f t="shared" si="2"/>
        <v>0</v>
      </c>
      <c r="T23" s="52"/>
    </row>
    <row r="24" spans="1:20" ht="31.5" customHeight="1">
      <c r="A24" s="67">
        <v>22</v>
      </c>
      <c r="B24" s="37">
        <f t="shared" si="0"/>
        <v>126</v>
      </c>
      <c r="C24" s="4"/>
      <c r="D24" s="34"/>
      <c r="E24" s="1"/>
      <c r="F24" s="1"/>
      <c r="G24" s="1"/>
      <c r="H24" s="43"/>
      <c r="I24" s="44"/>
      <c r="J24" s="45"/>
      <c r="K24" s="46"/>
      <c r="L24" s="36">
        <f t="shared" si="1"/>
        <v>0</v>
      </c>
      <c r="M24" s="47"/>
      <c r="N24" s="11"/>
      <c r="O24" s="31"/>
      <c r="P24" s="11"/>
      <c r="Q24" s="31"/>
      <c r="R24" s="11"/>
      <c r="S24" s="37">
        <f t="shared" si="2"/>
        <v>0</v>
      </c>
      <c r="T24" s="52"/>
    </row>
    <row r="25" spans="1:20" ht="31.5" customHeight="1">
      <c r="A25" s="67">
        <v>23</v>
      </c>
      <c r="B25" s="37">
        <f t="shared" si="0"/>
        <v>126</v>
      </c>
      <c r="C25" s="4"/>
      <c r="D25" s="4"/>
      <c r="E25" s="1"/>
      <c r="F25" s="1"/>
      <c r="G25" s="1"/>
      <c r="H25" s="43"/>
      <c r="I25" s="44"/>
      <c r="J25" s="45"/>
      <c r="K25" s="46"/>
      <c r="L25" s="36">
        <f t="shared" si="1"/>
        <v>0</v>
      </c>
      <c r="M25" s="47"/>
      <c r="N25" s="11"/>
      <c r="O25" s="31"/>
      <c r="P25" s="11"/>
      <c r="Q25" s="31"/>
      <c r="R25" s="11"/>
      <c r="S25" s="37">
        <f t="shared" si="2"/>
        <v>0</v>
      </c>
      <c r="T25" s="52"/>
    </row>
    <row r="26" spans="1:20" ht="31.5" customHeight="1">
      <c r="A26" s="67">
        <v>24</v>
      </c>
      <c r="B26" s="37">
        <f t="shared" si="0"/>
        <v>126</v>
      </c>
      <c r="C26" s="4"/>
      <c r="D26" s="4"/>
      <c r="E26" s="1"/>
      <c r="F26" s="1"/>
      <c r="G26" s="1"/>
      <c r="H26" s="43"/>
      <c r="I26" s="44"/>
      <c r="J26" s="45"/>
      <c r="K26" s="46"/>
      <c r="L26" s="36">
        <f t="shared" si="1"/>
        <v>0</v>
      </c>
      <c r="M26" s="47"/>
      <c r="N26" s="11"/>
      <c r="O26" s="31"/>
      <c r="P26" s="11"/>
      <c r="Q26" s="31"/>
      <c r="R26" s="11"/>
      <c r="S26" s="37">
        <f t="shared" si="2"/>
        <v>0</v>
      </c>
      <c r="T26" s="52"/>
    </row>
    <row r="27" spans="1:20" ht="31.5" customHeight="1">
      <c r="A27" s="67">
        <v>25</v>
      </c>
      <c r="B27" s="37">
        <f t="shared" si="0"/>
        <v>126</v>
      </c>
      <c r="C27" s="4"/>
      <c r="D27" s="8"/>
      <c r="E27" s="5"/>
      <c r="F27" s="5"/>
      <c r="G27" s="5"/>
      <c r="H27" s="43"/>
      <c r="I27" s="44"/>
      <c r="J27" s="45"/>
      <c r="K27" s="46"/>
      <c r="L27" s="36">
        <f t="shared" si="1"/>
        <v>0</v>
      </c>
      <c r="M27" s="47"/>
      <c r="N27" s="11"/>
      <c r="O27" s="31"/>
      <c r="P27" s="11"/>
      <c r="Q27" s="31"/>
      <c r="R27" s="11"/>
      <c r="S27" s="37">
        <f t="shared" si="2"/>
        <v>0</v>
      </c>
      <c r="T27" s="52"/>
    </row>
    <row r="28" spans="1:20" ht="31.5" customHeight="1">
      <c r="A28" s="67">
        <v>26</v>
      </c>
      <c r="B28" s="37">
        <f t="shared" si="0"/>
        <v>126</v>
      </c>
      <c r="C28" s="4"/>
      <c r="D28" s="4"/>
      <c r="E28" s="1"/>
      <c r="F28" s="1"/>
      <c r="G28" s="1"/>
      <c r="H28" s="43"/>
      <c r="I28" s="44"/>
      <c r="J28" s="45"/>
      <c r="K28" s="46"/>
      <c r="L28" s="36">
        <f t="shared" si="1"/>
        <v>0</v>
      </c>
      <c r="M28" s="47"/>
      <c r="N28" s="11"/>
      <c r="O28" s="31"/>
      <c r="P28" s="11"/>
      <c r="Q28" s="31"/>
      <c r="R28" s="11"/>
      <c r="S28" s="37">
        <f t="shared" si="2"/>
        <v>0</v>
      </c>
      <c r="T28" s="52"/>
    </row>
    <row r="29" spans="1:20" ht="31.5" customHeight="1">
      <c r="A29" s="67">
        <v>27</v>
      </c>
      <c r="B29" s="37">
        <f t="shared" si="0"/>
        <v>126</v>
      </c>
      <c r="C29" s="4"/>
      <c r="D29" s="4"/>
      <c r="E29" s="1"/>
      <c r="F29" s="1"/>
      <c r="G29" s="1"/>
      <c r="H29" s="43"/>
      <c r="I29" s="44"/>
      <c r="J29" s="45"/>
      <c r="K29" s="46"/>
      <c r="L29" s="36">
        <f t="shared" si="1"/>
        <v>0</v>
      </c>
      <c r="M29" s="47"/>
      <c r="N29" s="11"/>
      <c r="O29" s="31"/>
      <c r="P29" s="11"/>
      <c r="Q29" s="31"/>
      <c r="R29" s="11"/>
      <c r="S29" s="37">
        <f t="shared" si="2"/>
        <v>0</v>
      </c>
      <c r="T29" s="52"/>
    </row>
    <row r="30" spans="1:20" ht="31.5" customHeight="1">
      <c r="A30" s="68">
        <v>28</v>
      </c>
      <c r="B30" s="37">
        <f t="shared" si="0"/>
        <v>126</v>
      </c>
      <c r="C30" s="4"/>
      <c r="D30" s="4"/>
      <c r="E30" s="1"/>
      <c r="F30" s="1"/>
      <c r="G30" s="1"/>
      <c r="H30" s="43"/>
      <c r="I30" s="44"/>
      <c r="J30" s="45"/>
      <c r="K30" s="46"/>
      <c r="L30" s="36">
        <f t="shared" si="1"/>
        <v>0</v>
      </c>
      <c r="M30" s="47"/>
      <c r="N30" s="11"/>
      <c r="O30" s="31"/>
      <c r="P30" s="11"/>
      <c r="Q30" s="31"/>
      <c r="R30" s="11"/>
      <c r="S30" s="37">
        <f t="shared" si="2"/>
        <v>0</v>
      </c>
      <c r="T30" s="52"/>
    </row>
    <row r="31" spans="1:20" ht="31.5" customHeight="1">
      <c r="A31" s="69"/>
      <c r="B31" s="8"/>
      <c r="C31" s="12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4"/>
      <c r="T31" s="52"/>
    </row>
    <row r="32" spans="1:20" ht="31.5" customHeight="1">
      <c r="A32" s="53"/>
      <c r="B32" s="63"/>
      <c r="C32" s="2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4"/>
      <c r="T32" s="52"/>
    </row>
    <row r="33" spans="1:20" ht="31.5" customHeight="1">
      <c r="A33" s="53"/>
      <c r="B33" s="63"/>
      <c r="C33" s="2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4"/>
      <c r="T33" s="52"/>
    </row>
    <row r="34" spans="1:20" ht="31.5" customHeight="1" thickBot="1">
      <c r="A34" s="54"/>
      <c r="B34" s="70"/>
      <c r="C34" s="55"/>
      <c r="D34" s="56" t="s">
        <v>23</v>
      </c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7"/>
      <c r="T34" s="58"/>
    </row>
  </sheetData>
  <pageMargins left="0.7" right="0.7" top="0.75" bottom="0.75" header="0.3" footer="0.3"/>
  <pageSetup scale="67" orientation="portrait"/>
  <legacy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Year 8</vt:lpstr>
      <vt:lpstr>Template</vt:lpstr>
    </vt:vector>
  </TitlesOfParts>
  <Company>NSW, Department of Education and Training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Richard Patterson</cp:lastModifiedBy>
  <cp:lastPrinted>2013-09-21T07:54:26Z</cp:lastPrinted>
  <dcterms:created xsi:type="dcterms:W3CDTF">2013-09-20T01:04:19Z</dcterms:created>
  <dcterms:modified xsi:type="dcterms:W3CDTF">2019-04-27T09:33:23Z</dcterms:modified>
</cp:coreProperties>
</file>